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raja\OneDrive\Desktop\"/>
    </mc:Choice>
  </mc:AlternateContent>
  <xr:revisionPtr revIDLastSave="0" documentId="8_{53F4CF6C-D0AE-443D-A869-5CAA10B472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VEL SHEET " sheetId="1" r:id="rId1"/>
    <sheet name="Sheet2" sheetId="3" r:id="rId2"/>
    <sheet name="Sheet1" sheetId="2" r:id="rId3"/>
  </sheets>
  <calcPr calcId="191029"/>
</workbook>
</file>

<file path=xl/calcChain.xml><?xml version="1.0" encoding="utf-8"?>
<calcChain xmlns="http://schemas.openxmlformats.org/spreadsheetml/2006/main">
  <c r="H87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10" i="1"/>
  <c r="H11" i="1"/>
  <c r="H12" i="1"/>
  <c r="H13" i="1"/>
  <c r="H14" i="1"/>
  <c r="H15" i="1"/>
  <c r="H9" i="1"/>
</calcChain>
</file>

<file path=xl/sharedStrings.xml><?xml version="1.0" encoding="utf-8"?>
<sst xmlns="http://schemas.openxmlformats.org/spreadsheetml/2006/main" count="408" uniqueCount="57">
  <si>
    <t>Travel Reimbursement Form</t>
  </si>
  <si>
    <t>Employee Name:</t>
  </si>
  <si>
    <t>Travel Period</t>
  </si>
  <si>
    <t>Employee SAP ID:</t>
  </si>
  <si>
    <t>From:</t>
  </si>
  <si>
    <t>HOD Name:</t>
  </si>
  <si>
    <t>To:</t>
  </si>
  <si>
    <t>Department:</t>
  </si>
  <si>
    <t>S. No.</t>
  </si>
  <si>
    <t>Type of Travel</t>
  </si>
  <si>
    <t>Date of Travel</t>
  </si>
  <si>
    <t>From</t>
  </si>
  <si>
    <t>To</t>
  </si>
  <si>
    <t>Mode</t>
  </si>
  <si>
    <t>KMS</t>
  </si>
  <si>
    <t>COST OF TRAVEL</t>
  </si>
  <si>
    <t>car</t>
  </si>
  <si>
    <t xml:space="preserve">Dr. Shivani Vyavahare </t>
  </si>
  <si>
    <t>CON02271</t>
  </si>
  <si>
    <t>nerul 15</t>
  </si>
  <si>
    <t>16/7/25</t>
  </si>
  <si>
    <t>17/7/25</t>
  </si>
  <si>
    <t>Nerul 15</t>
  </si>
  <si>
    <t>Nerul 8</t>
  </si>
  <si>
    <t>18/7/25</t>
  </si>
  <si>
    <t>19/7/25</t>
  </si>
  <si>
    <t>CBD belapur</t>
  </si>
  <si>
    <t xml:space="preserve">CBD belapur </t>
  </si>
  <si>
    <t>20/7/25</t>
  </si>
  <si>
    <t>22/7/25</t>
  </si>
  <si>
    <t>Taloja</t>
  </si>
  <si>
    <t>Kasarvadavli Thane</t>
  </si>
  <si>
    <t xml:space="preserve">Bhagwati Heritage </t>
  </si>
  <si>
    <t>Base Clinic</t>
  </si>
  <si>
    <t>Ambernath</t>
  </si>
  <si>
    <t>Ulwe 5</t>
  </si>
  <si>
    <t>Khanda Colony</t>
  </si>
  <si>
    <t>Kharghar 18</t>
  </si>
  <si>
    <t>Kharghar 6</t>
  </si>
  <si>
    <t>kaservadavli thane</t>
  </si>
  <si>
    <t>consultation</t>
  </si>
  <si>
    <t>kasarvadavli thane</t>
  </si>
  <si>
    <t>taloja</t>
  </si>
  <si>
    <t>Manas CHS Naupada Thane</t>
  </si>
  <si>
    <t>Kharghar 10</t>
  </si>
  <si>
    <t>Bhoomika Heights Kharghar 18</t>
  </si>
  <si>
    <t>Neelsidhi Annexo Ghansoli</t>
  </si>
  <si>
    <t xml:space="preserve">Vashi GAMI </t>
  </si>
  <si>
    <t>Kharghar 35</t>
  </si>
  <si>
    <t>Yogidham Kalyan</t>
  </si>
  <si>
    <t>CBD Belapur</t>
  </si>
  <si>
    <t>kharghar 35</t>
  </si>
  <si>
    <t>casa regalia palava</t>
  </si>
  <si>
    <t>Sai World City Palaspe Panvel</t>
  </si>
  <si>
    <t>Pratik Gardens Kamothe</t>
  </si>
  <si>
    <t xml:space="preserve">Taloja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</si>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</sst>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d&quot;-&quot;mmm&quot;-&quot;yy"/>
  </numFmts>
  <fonts count="18">
    <font>
      <sz val="10"/>
      <color indexed="8"/>
      <name val="Arial"/>
    </font>
    <font>
      <sz val="14"/>
      <color indexed="9"/>
      <name val="Arial"/>
    </font>
    <font>
      <sz val="8"/>
      <color indexed="8"/>
      <name val="Arial"/>
    </font>
    <font>
      <sz val="11"/>
      <color indexed="8"/>
      <name val="Arial"/>
    </font>
    <font>
      <sz val="11"/>
      <color indexed="10"/>
      <name val="Arial"/>
    </font>
    <font>
      <sz val="11"/>
      <color indexed="10"/>
      <name val="Calibri"/>
    </font>
    <font>
      <sz val="11"/>
      <color indexed="8"/>
      <name val="Trebuchet MS"/>
    </font>
    <font>
      <sz val="11"/>
      <color indexed="8"/>
      <name val="Calibri"/>
    </font>
    <font>
      <sz val="12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444444"/>
      <name val="AvantGradeRegular"/>
    </font>
    <font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/>
    <xf numFmtId="0" fontId="0" fillId="0" borderId="0" xfId="0" applyNumberFormat="1"/>
    <xf numFmtId="1" fontId="2" fillId="2" borderId="1" xfId="0" applyNumberFormat="1" applyFont="1" applyFill="1" applyBorder="1" applyAlignment="1">
      <alignment horizontal="left" vertical="top"/>
    </xf>
    <xf numFmtId="0" fontId="0" fillId="2" borderId="2" xfId="0" applyFill="1" applyBorder="1"/>
    <xf numFmtId="0" fontId="0" fillId="2" borderId="3" xfId="0" applyFill="1" applyBorder="1"/>
    <xf numFmtId="1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top"/>
    </xf>
    <xf numFmtId="1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14" fontId="6" fillId="2" borderId="6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49" fontId="16" fillId="2" borderId="1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left"/>
    </xf>
    <xf numFmtId="49" fontId="16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/>
    </xf>
    <xf numFmtId="49" fontId="16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left"/>
    </xf>
    <xf numFmtId="49" fontId="16" fillId="2" borderId="1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4" fontId="13" fillId="0" borderId="7" xfId="0" applyNumberFormat="1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14" fontId="13" fillId="0" borderId="11" xfId="0" applyNumberFormat="1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49" fontId="16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/>
    <xf numFmtId="1" fontId="16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/>
    <xf numFmtId="14" fontId="3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1" fontId="3" fillId="3" borderId="5" xfId="0" applyNumberFormat="1" applyFont="1" applyFill="1" applyBorder="1" applyAlignment="1">
      <alignment horizontal="center"/>
    </xf>
    <xf numFmtId="14" fontId="0" fillId="2" borderId="7" xfId="0" applyNumberFormat="1" applyFill="1" applyBorder="1"/>
    <xf numFmtId="49" fontId="0" fillId="2" borderId="7" xfId="0" applyNumberFormat="1" applyFill="1" applyBorder="1"/>
    <xf numFmtId="49" fontId="12" fillId="2" borderId="7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 wrapText="1"/>
    </xf>
    <xf numFmtId="1" fontId="16" fillId="2" borderId="13" xfId="0" applyNumberFormat="1" applyFont="1" applyFill="1" applyBorder="1" applyAlignment="1">
      <alignment horizontal="left"/>
    </xf>
    <xf numFmtId="1" fontId="0" fillId="2" borderId="10" xfId="0" applyNumberFormat="1" applyFill="1" applyBorder="1" applyAlignment="1">
      <alignment horizontal="center" vertical="center"/>
    </xf>
    <xf numFmtId="0" fontId="0" fillId="2" borderId="14" xfId="0" applyFill="1" applyBorder="1"/>
    <xf numFmtId="49" fontId="4" fillId="5" borderId="7" xfId="0" applyNumberFormat="1" applyFont="1" applyFill="1" applyBorder="1" applyAlignment="1">
      <alignment horizontal="center" wrapText="1"/>
    </xf>
    <xf numFmtId="0" fontId="0" fillId="2" borderId="15" xfId="0" applyFill="1" applyBorder="1"/>
    <xf numFmtId="1" fontId="0" fillId="2" borderId="15" xfId="0" applyNumberFormat="1" applyFill="1" applyBorder="1" applyAlignment="1">
      <alignment horizontal="center"/>
    </xf>
    <xf numFmtId="14" fontId="13" fillId="5" borderId="7" xfId="0" applyNumberFormat="1" applyFont="1" applyFill="1" applyBorder="1" applyAlignment="1">
      <alignment horizontal="center"/>
    </xf>
    <xf numFmtId="1" fontId="16" fillId="5" borderId="7" xfId="0" applyNumberFormat="1" applyFont="1" applyFill="1" applyBorder="1" applyAlignment="1">
      <alignment horizontal="left" vertical="top"/>
    </xf>
    <xf numFmtId="1" fontId="3" fillId="2" borderId="16" xfId="0" applyNumberFormat="1" applyFont="1" applyFill="1" applyBorder="1" applyAlignment="1">
      <alignment horizontal="center"/>
    </xf>
    <xf numFmtId="14" fontId="13" fillId="5" borderId="11" xfId="0" applyNumberFormat="1" applyFont="1" applyFill="1" applyBorder="1" applyAlignment="1">
      <alignment horizontal="center"/>
    </xf>
    <xf numFmtId="0" fontId="16" fillId="5" borderId="11" xfId="0" applyFont="1" applyFill="1" applyBorder="1" applyAlignment="1">
      <alignment horizontal="left"/>
    </xf>
    <xf numFmtId="1" fontId="16" fillId="5" borderId="11" xfId="0" applyNumberFormat="1" applyFont="1" applyFill="1" applyBorder="1" applyAlignment="1">
      <alignment horizontal="left" vertical="top"/>
    </xf>
    <xf numFmtId="1" fontId="14" fillId="5" borderId="11" xfId="0" applyNumberFormat="1" applyFont="1" applyFill="1" applyBorder="1" applyAlignment="1">
      <alignment horizontal="center"/>
    </xf>
    <xf numFmtId="49" fontId="0" fillId="2" borderId="11" xfId="0" applyNumberFormat="1" applyFill="1" applyBorder="1"/>
    <xf numFmtId="1" fontId="16" fillId="5" borderId="7" xfId="0" applyNumberFormat="1" applyFont="1" applyFill="1" applyBorder="1" applyAlignment="1">
      <alignment horizontal="left"/>
    </xf>
    <xf numFmtId="1" fontId="17" fillId="5" borderId="7" xfId="0" applyNumberFormat="1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left" vertical="top"/>
    </xf>
    <xf numFmtId="1" fontId="7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/>
    <xf numFmtId="1" fontId="3" fillId="2" borderId="7" xfId="0" applyNumberFormat="1" applyFont="1" applyFill="1" applyBorder="1"/>
    <xf numFmtId="0" fontId="11" fillId="0" borderId="7" xfId="0" applyFont="1" applyBorder="1"/>
    <xf numFmtId="1" fontId="6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14" fontId="6" fillId="2" borderId="7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/>
    </xf>
    <xf numFmtId="49" fontId="10" fillId="2" borderId="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 vertical="top"/>
    </xf>
    <xf numFmtId="1" fontId="3" fillId="5" borderId="7" xfId="0" applyNumberFormat="1" applyFont="1" applyFill="1" applyBorder="1"/>
    <xf numFmtId="1" fontId="8" fillId="5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8394C9"/>
      <rgbColor rgb="FFFFFFFF"/>
      <rgbColor rgb="FFAAAAAA"/>
      <rgbColor rgb="FFBCC5E1"/>
      <rgbColor rgb="FF95373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3"/>
  <sheetViews>
    <sheetView showGridLines="0" tabSelected="1" zoomScale="80" zoomScaleNormal="80" zoomScalePageLayoutView="87" workbookViewId="0">
      <selection activeCell="E87" sqref="E87"/>
    </sheetView>
  </sheetViews>
  <sheetFormatPr defaultColWidth="12.6640625" defaultRowHeight="15" customHeight="1"/>
  <cols>
    <col min="1" max="1" width="6.21875" style="1" customWidth="1"/>
    <col min="2" max="2" width="13.88671875" style="1" customWidth="1"/>
    <col min="3" max="3" width="15.6640625" style="1" customWidth="1"/>
    <col min="4" max="4" width="32" style="1" customWidth="1"/>
    <col min="5" max="5" width="32.109375" style="1" customWidth="1"/>
    <col min="6" max="6" width="12.21875" style="1" customWidth="1"/>
    <col min="7" max="7" width="13" style="1" customWidth="1"/>
    <col min="8" max="8" width="15.33203125" style="1" customWidth="1"/>
    <col min="9" max="9" width="16.21875" style="1" customWidth="1"/>
    <col min="10" max="27" width="12.6640625" style="1" customWidth="1"/>
    <col min="28" max="16384" width="12.6640625" style="1"/>
  </cols>
  <sheetData>
    <row r="1" spans="1:26" ht="54" customHeight="1">
      <c r="A1" s="43" t="s">
        <v>0</v>
      </c>
      <c r="B1" s="44"/>
      <c r="C1" s="44"/>
      <c r="D1" s="44"/>
      <c r="E1" s="44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38" t="s">
        <v>1</v>
      </c>
      <c r="B2" s="39"/>
      <c r="C2" s="63" t="s">
        <v>17</v>
      </c>
      <c r="D2" s="64"/>
      <c r="E2" s="65"/>
      <c r="F2" s="7"/>
      <c r="G2" s="37" t="s">
        <v>2</v>
      </c>
      <c r="H2" s="6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38" t="s">
        <v>3</v>
      </c>
      <c r="B3" s="39"/>
      <c r="C3" s="63" t="s">
        <v>18</v>
      </c>
      <c r="D3" s="64"/>
      <c r="E3" s="65"/>
      <c r="F3" s="8" t="s">
        <v>4</v>
      </c>
      <c r="G3" s="67">
        <v>45839</v>
      </c>
      <c r="H3" s="70"/>
      <c r="I3" s="6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38" t="s">
        <v>5</v>
      </c>
      <c r="B4" s="39"/>
      <c r="C4" s="41"/>
      <c r="D4" s="40"/>
      <c r="E4" s="41"/>
      <c r="F4" s="8" t="s">
        <v>6</v>
      </c>
      <c r="G4" s="9">
        <v>45868</v>
      </c>
      <c r="H4" s="50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38" t="s">
        <v>7</v>
      </c>
      <c r="B5" s="39"/>
      <c r="C5" s="42"/>
      <c r="D5" s="40"/>
      <c r="E5" s="42"/>
      <c r="F5" s="5"/>
      <c r="G5" s="5"/>
      <c r="H5" s="5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11"/>
      <c r="B6" s="11"/>
      <c r="C6" s="12"/>
      <c r="D6" s="11"/>
      <c r="E6" s="11"/>
      <c r="F6" s="11"/>
      <c r="G6" s="11"/>
      <c r="H6" s="11"/>
      <c r="I6" s="7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3" t="s">
        <v>8</v>
      </c>
      <c r="B7" s="14" t="s">
        <v>9</v>
      </c>
      <c r="C7" s="14" t="s">
        <v>10</v>
      </c>
      <c r="D7" s="14" t="s">
        <v>11</v>
      </c>
      <c r="E7" s="15" t="s">
        <v>12</v>
      </c>
      <c r="F7" s="15" t="s">
        <v>13</v>
      </c>
      <c r="G7" s="14" t="s">
        <v>14</v>
      </c>
      <c r="H7" s="73" t="s">
        <v>15</v>
      </c>
      <c r="I7" s="77"/>
      <c r="J7" s="7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>
      <c r="A8" s="10">
        <v>1</v>
      </c>
      <c r="B8" s="66" t="s">
        <v>40</v>
      </c>
      <c r="C8" s="58">
        <v>45839</v>
      </c>
      <c r="D8" s="45" t="s">
        <v>41</v>
      </c>
      <c r="E8" s="45" t="s">
        <v>43</v>
      </c>
      <c r="F8" s="46" t="s">
        <v>16</v>
      </c>
      <c r="G8" s="59">
        <v>12</v>
      </c>
      <c r="H8" s="36">
        <v>132</v>
      </c>
      <c r="I8" s="71"/>
      <c r="J8" s="6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0">
        <v>2</v>
      </c>
      <c r="B9" s="66" t="s">
        <v>40</v>
      </c>
      <c r="C9" s="58">
        <v>45839</v>
      </c>
      <c r="D9" s="45" t="s">
        <v>43</v>
      </c>
      <c r="E9" s="45" t="s">
        <v>42</v>
      </c>
      <c r="F9" s="46" t="s">
        <v>16</v>
      </c>
      <c r="G9" s="59">
        <v>36</v>
      </c>
      <c r="H9" s="36">
        <f>G9*11</f>
        <v>396</v>
      </c>
      <c r="I9" s="71"/>
      <c r="J9" s="6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0">
        <v>3</v>
      </c>
      <c r="B10" s="66" t="s">
        <v>40</v>
      </c>
      <c r="C10" s="58">
        <v>45839</v>
      </c>
      <c r="D10" s="45" t="s">
        <v>55</v>
      </c>
      <c r="E10" s="45" t="s">
        <v>41</v>
      </c>
      <c r="F10" s="46" t="s">
        <v>16</v>
      </c>
      <c r="G10" s="59">
        <v>32</v>
      </c>
      <c r="H10" s="36">
        <f t="shared" ref="H10:H73" si="0">G10*11</f>
        <v>352</v>
      </c>
      <c r="I10" s="71"/>
      <c r="J10" s="6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0">
        <v>4</v>
      </c>
      <c r="B11" s="66" t="s">
        <v>40</v>
      </c>
      <c r="C11" s="58">
        <v>45840</v>
      </c>
      <c r="D11" s="45" t="s">
        <v>41</v>
      </c>
      <c r="E11" s="45" t="s">
        <v>44</v>
      </c>
      <c r="F11" s="46" t="s">
        <v>16</v>
      </c>
      <c r="G11" s="59">
        <v>36</v>
      </c>
      <c r="H11" s="36">
        <f t="shared" si="0"/>
        <v>396</v>
      </c>
      <c r="I11" s="71"/>
      <c r="J11" s="6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0">
        <v>5</v>
      </c>
      <c r="B12" s="66" t="s">
        <v>40</v>
      </c>
      <c r="C12" s="58">
        <v>45840</v>
      </c>
      <c r="D12" s="45" t="s">
        <v>44</v>
      </c>
      <c r="E12" s="45" t="s">
        <v>32</v>
      </c>
      <c r="F12" s="46" t="s">
        <v>16</v>
      </c>
      <c r="G12" s="59">
        <v>6</v>
      </c>
      <c r="H12" s="36">
        <f t="shared" si="0"/>
        <v>66</v>
      </c>
      <c r="I12" s="71"/>
      <c r="J12" s="6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0">
        <v>6</v>
      </c>
      <c r="B13" s="66" t="s">
        <v>40</v>
      </c>
      <c r="C13" s="58">
        <v>45840</v>
      </c>
      <c r="D13" s="45" t="s">
        <v>32</v>
      </c>
      <c r="E13" s="45" t="s">
        <v>41</v>
      </c>
      <c r="F13" s="46" t="s">
        <v>16</v>
      </c>
      <c r="G13" s="59">
        <v>40</v>
      </c>
      <c r="H13" s="36">
        <f t="shared" si="0"/>
        <v>440</v>
      </c>
      <c r="I13" s="71"/>
      <c r="J13" s="6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0">
        <v>7</v>
      </c>
      <c r="B14" s="66" t="s">
        <v>40</v>
      </c>
      <c r="C14" s="58">
        <v>45841</v>
      </c>
      <c r="D14" s="45" t="s">
        <v>41</v>
      </c>
      <c r="E14" s="45" t="s">
        <v>45</v>
      </c>
      <c r="F14" s="46" t="s">
        <v>16</v>
      </c>
      <c r="G14" s="59">
        <v>37</v>
      </c>
      <c r="H14" s="36">
        <f t="shared" si="0"/>
        <v>407</v>
      </c>
      <c r="I14" s="71"/>
      <c r="J14" s="6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0">
        <v>8</v>
      </c>
      <c r="B15" s="66" t="s">
        <v>40</v>
      </c>
      <c r="C15" s="58">
        <v>45841</v>
      </c>
      <c r="D15" s="45" t="s">
        <v>45</v>
      </c>
      <c r="E15" s="45" t="s">
        <v>41</v>
      </c>
      <c r="F15" s="46" t="s">
        <v>16</v>
      </c>
      <c r="G15" s="59">
        <v>37</v>
      </c>
      <c r="H15" s="36">
        <f t="shared" si="0"/>
        <v>407</v>
      </c>
      <c r="I15" s="71"/>
      <c r="J15" s="6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0">
        <v>9</v>
      </c>
      <c r="B16" s="66" t="s">
        <v>40</v>
      </c>
      <c r="C16" s="58">
        <v>45842</v>
      </c>
      <c r="D16" s="45" t="s">
        <v>41</v>
      </c>
      <c r="E16" s="45" t="s">
        <v>22</v>
      </c>
      <c r="F16" s="46" t="s">
        <v>16</v>
      </c>
      <c r="G16" s="59">
        <v>29</v>
      </c>
      <c r="H16" s="36">
        <f t="shared" si="0"/>
        <v>319</v>
      </c>
      <c r="I16" s="71"/>
      <c r="J16" s="6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0">
        <v>10</v>
      </c>
      <c r="B17" s="66" t="s">
        <v>40</v>
      </c>
      <c r="C17" s="58">
        <v>45842</v>
      </c>
      <c r="D17" s="45" t="s">
        <v>22</v>
      </c>
      <c r="E17" s="45" t="s">
        <v>42</v>
      </c>
      <c r="F17" s="46" t="s">
        <v>16</v>
      </c>
      <c r="G17" s="59">
        <v>17</v>
      </c>
      <c r="H17" s="36">
        <f t="shared" si="0"/>
        <v>187</v>
      </c>
      <c r="I17" s="71"/>
      <c r="J17" s="6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0">
        <v>11</v>
      </c>
      <c r="B18" s="66" t="s">
        <v>40</v>
      </c>
      <c r="C18" s="58">
        <v>45842</v>
      </c>
      <c r="D18" s="45" t="s">
        <v>42</v>
      </c>
      <c r="E18" s="45" t="s">
        <v>22</v>
      </c>
      <c r="F18" s="46" t="s">
        <v>16</v>
      </c>
      <c r="G18" s="59">
        <v>17</v>
      </c>
      <c r="H18" s="36">
        <f t="shared" si="0"/>
        <v>187</v>
      </c>
      <c r="I18" s="71"/>
      <c r="J18" s="6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0">
        <v>12</v>
      </c>
      <c r="B19" s="66" t="s">
        <v>40</v>
      </c>
      <c r="C19" s="58">
        <v>45842</v>
      </c>
      <c r="D19" s="45" t="s">
        <v>22</v>
      </c>
      <c r="E19" s="45" t="s">
        <v>41</v>
      </c>
      <c r="F19" s="46" t="s">
        <v>16</v>
      </c>
      <c r="G19" s="59">
        <v>29</v>
      </c>
      <c r="H19" s="36">
        <f t="shared" si="0"/>
        <v>319</v>
      </c>
      <c r="I19" s="71"/>
      <c r="J19" s="6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0">
        <v>13</v>
      </c>
      <c r="B20" s="66" t="s">
        <v>40</v>
      </c>
      <c r="C20" s="58">
        <v>45843</v>
      </c>
      <c r="D20" s="45" t="s">
        <v>41</v>
      </c>
      <c r="E20" s="45" t="s">
        <v>46</v>
      </c>
      <c r="F20" s="46" t="s">
        <v>16</v>
      </c>
      <c r="G20" s="59">
        <v>19</v>
      </c>
      <c r="H20" s="36">
        <f t="shared" si="0"/>
        <v>209</v>
      </c>
      <c r="I20" s="71"/>
      <c r="J20" s="6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0">
        <v>14</v>
      </c>
      <c r="B21" s="66" t="s">
        <v>40</v>
      </c>
      <c r="C21" s="58">
        <v>45843</v>
      </c>
      <c r="D21" s="45" t="s">
        <v>46</v>
      </c>
      <c r="E21" s="45" t="s">
        <v>45</v>
      </c>
      <c r="F21" s="46" t="s">
        <v>16</v>
      </c>
      <c r="G21" s="59">
        <v>19</v>
      </c>
      <c r="H21" s="36">
        <f t="shared" si="0"/>
        <v>209</v>
      </c>
      <c r="I21" s="71"/>
      <c r="J21" s="6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0">
        <v>15</v>
      </c>
      <c r="B22" s="66" t="s">
        <v>40</v>
      </c>
      <c r="C22" s="58">
        <v>45843</v>
      </c>
      <c r="D22" s="45" t="s">
        <v>45</v>
      </c>
      <c r="E22" s="45" t="s">
        <v>44</v>
      </c>
      <c r="F22" s="46" t="s">
        <v>16</v>
      </c>
      <c r="G22" s="59">
        <v>2</v>
      </c>
      <c r="H22" s="36">
        <f t="shared" si="0"/>
        <v>22</v>
      </c>
      <c r="I22" s="71"/>
      <c r="J22" s="6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0">
        <v>16</v>
      </c>
      <c r="B23" s="66" t="s">
        <v>40</v>
      </c>
      <c r="C23" s="58">
        <v>45843</v>
      </c>
      <c r="D23" s="45" t="s">
        <v>44</v>
      </c>
      <c r="E23" s="45" t="s">
        <v>36</v>
      </c>
      <c r="F23" s="46" t="s">
        <v>16</v>
      </c>
      <c r="G23" s="59">
        <v>7</v>
      </c>
      <c r="H23" s="36">
        <f t="shared" si="0"/>
        <v>77</v>
      </c>
      <c r="I23" s="71"/>
      <c r="J23" s="6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0">
        <v>17</v>
      </c>
      <c r="B24" s="66" t="s">
        <v>40</v>
      </c>
      <c r="C24" s="58">
        <v>45843</v>
      </c>
      <c r="D24" s="45" t="s">
        <v>36</v>
      </c>
      <c r="E24" s="45" t="s">
        <v>41</v>
      </c>
      <c r="F24" s="46" t="s">
        <v>16</v>
      </c>
      <c r="G24" s="59">
        <v>40</v>
      </c>
      <c r="H24" s="36">
        <f t="shared" si="0"/>
        <v>440</v>
      </c>
      <c r="I24" s="71"/>
      <c r="J24" s="6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0">
        <v>18</v>
      </c>
      <c r="B25" s="66" t="s">
        <v>40</v>
      </c>
      <c r="C25" s="58">
        <v>45844</v>
      </c>
      <c r="D25" s="45" t="s">
        <v>41</v>
      </c>
      <c r="E25" s="45" t="s">
        <v>47</v>
      </c>
      <c r="F25" s="46" t="s">
        <v>16</v>
      </c>
      <c r="G25" s="59">
        <v>24</v>
      </c>
      <c r="H25" s="36">
        <f t="shared" si="0"/>
        <v>264</v>
      </c>
      <c r="I25" s="71"/>
      <c r="J25" s="6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0">
        <v>19</v>
      </c>
      <c r="B26" s="66" t="s">
        <v>40</v>
      </c>
      <c r="C26" s="58">
        <v>45844</v>
      </c>
      <c r="D26" s="45" t="s">
        <v>47</v>
      </c>
      <c r="E26" s="45" t="s">
        <v>23</v>
      </c>
      <c r="F26" s="46" t="s">
        <v>16</v>
      </c>
      <c r="G26" s="59">
        <v>7</v>
      </c>
      <c r="H26" s="36">
        <f t="shared" si="0"/>
        <v>77</v>
      </c>
      <c r="I26" s="71"/>
      <c r="J26" s="6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0">
        <v>20</v>
      </c>
      <c r="B27" s="66" t="s">
        <v>40</v>
      </c>
      <c r="C27" s="58">
        <v>45844</v>
      </c>
      <c r="D27" s="45" t="s">
        <v>23</v>
      </c>
      <c r="E27" s="45" t="s">
        <v>41</v>
      </c>
      <c r="F27" s="46" t="s">
        <v>16</v>
      </c>
      <c r="G27" s="59">
        <v>30</v>
      </c>
      <c r="H27" s="36">
        <f t="shared" si="0"/>
        <v>330</v>
      </c>
      <c r="I27" s="71"/>
      <c r="J27" s="6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0">
        <v>21</v>
      </c>
      <c r="B28" s="66" t="s">
        <v>40</v>
      </c>
      <c r="C28" s="58">
        <v>45846</v>
      </c>
      <c r="D28" s="45" t="s">
        <v>41</v>
      </c>
      <c r="E28" s="45" t="s">
        <v>45</v>
      </c>
      <c r="F28" s="46" t="s">
        <v>16</v>
      </c>
      <c r="G28" s="59">
        <v>37</v>
      </c>
      <c r="H28" s="36">
        <f t="shared" si="0"/>
        <v>407</v>
      </c>
      <c r="I28" s="71"/>
      <c r="J28" s="6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0">
        <v>22</v>
      </c>
      <c r="B29" s="66" t="s">
        <v>40</v>
      </c>
      <c r="C29" s="58">
        <v>45846</v>
      </c>
      <c r="D29" s="45" t="s">
        <v>45</v>
      </c>
      <c r="E29" s="45" t="s">
        <v>48</v>
      </c>
      <c r="F29" s="46" t="s">
        <v>16</v>
      </c>
      <c r="G29" s="59">
        <v>4</v>
      </c>
      <c r="H29" s="36">
        <f t="shared" si="0"/>
        <v>44</v>
      </c>
      <c r="I29" s="71"/>
      <c r="J29" s="6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0">
        <v>23</v>
      </c>
      <c r="B30" s="66" t="s">
        <v>40</v>
      </c>
      <c r="C30" s="58">
        <v>45846</v>
      </c>
      <c r="D30" s="45" t="s">
        <v>48</v>
      </c>
      <c r="E30" s="45" t="s">
        <v>23</v>
      </c>
      <c r="F30" s="46" t="s">
        <v>16</v>
      </c>
      <c r="G30" s="59">
        <v>13</v>
      </c>
      <c r="H30" s="36">
        <f t="shared" si="0"/>
        <v>143</v>
      </c>
      <c r="I30" s="71"/>
      <c r="J30" s="6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0">
        <v>24</v>
      </c>
      <c r="B31" s="66" t="s">
        <v>40</v>
      </c>
      <c r="C31" s="58">
        <v>45846</v>
      </c>
      <c r="D31" s="45" t="s">
        <v>23</v>
      </c>
      <c r="E31" s="45" t="s">
        <v>41</v>
      </c>
      <c r="F31" s="46" t="s">
        <v>16</v>
      </c>
      <c r="G31" s="59">
        <v>30</v>
      </c>
      <c r="H31" s="36">
        <f t="shared" si="0"/>
        <v>330</v>
      </c>
      <c r="I31" s="71"/>
      <c r="J31" s="6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0">
        <v>25</v>
      </c>
      <c r="B32" s="66" t="s">
        <v>40</v>
      </c>
      <c r="C32" s="58">
        <v>45847</v>
      </c>
      <c r="D32" s="45" t="s">
        <v>41</v>
      </c>
      <c r="E32" s="45" t="s">
        <v>38</v>
      </c>
      <c r="F32" s="46" t="s">
        <v>16</v>
      </c>
      <c r="G32" s="59">
        <v>36</v>
      </c>
      <c r="H32" s="36">
        <f t="shared" si="0"/>
        <v>396</v>
      </c>
      <c r="I32" s="71"/>
      <c r="J32" s="6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0">
        <v>26</v>
      </c>
      <c r="B33" s="66" t="s">
        <v>40</v>
      </c>
      <c r="C33" s="58">
        <v>45847</v>
      </c>
      <c r="D33" s="45" t="s">
        <v>38</v>
      </c>
      <c r="E33" s="45" t="s">
        <v>49</v>
      </c>
      <c r="F33" s="46" t="s">
        <v>16</v>
      </c>
      <c r="G33" s="59">
        <v>32</v>
      </c>
      <c r="H33" s="36">
        <f t="shared" si="0"/>
        <v>352</v>
      </c>
      <c r="I33" s="71"/>
      <c r="J33" s="6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0">
        <v>27</v>
      </c>
      <c r="B34" s="66" t="s">
        <v>40</v>
      </c>
      <c r="C34" s="58">
        <v>45847</v>
      </c>
      <c r="D34" s="45" t="s">
        <v>49</v>
      </c>
      <c r="E34" s="45" t="s">
        <v>43</v>
      </c>
      <c r="F34" s="46" t="s">
        <v>16</v>
      </c>
      <c r="G34" s="59">
        <v>27</v>
      </c>
      <c r="H34" s="36">
        <f t="shared" si="0"/>
        <v>297</v>
      </c>
      <c r="I34" s="71"/>
      <c r="J34" s="6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0">
        <v>28</v>
      </c>
      <c r="B35" s="66" t="s">
        <v>40</v>
      </c>
      <c r="C35" s="58">
        <v>45847</v>
      </c>
      <c r="D35" s="45" t="s">
        <v>43</v>
      </c>
      <c r="E35" s="45" t="s">
        <v>41</v>
      </c>
      <c r="F35" s="46" t="s">
        <v>16</v>
      </c>
      <c r="G35" s="59">
        <v>12</v>
      </c>
      <c r="H35" s="36">
        <f t="shared" si="0"/>
        <v>132</v>
      </c>
      <c r="I35" s="71"/>
      <c r="J35" s="6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0">
        <v>29</v>
      </c>
      <c r="B36" s="66" t="s">
        <v>40</v>
      </c>
      <c r="C36" s="58">
        <v>45848</v>
      </c>
      <c r="D36" s="45" t="s">
        <v>41</v>
      </c>
      <c r="E36" s="45" t="s">
        <v>50</v>
      </c>
      <c r="F36" s="46" t="s">
        <v>16</v>
      </c>
      <c r="G36" s="59">
        <v>33</v>
      </c>
      <c r="H36" s="36">
        <f t="shared" si="0"/>
        <v>363</v>
      </c>
      <c r="I36" s="71"/>
      <c r="J36" s="6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0">
        <v>30</v>
      </c>
      <c r="B37" s="66" t="s">
        <v>40</v>
      </c>
      <c r="C37" s="58">
        <v>45848</v>
      </c>
      <c r="D37" s="45" t="s">
        <v>50</v>
      </c>
      <c r="E37" s="45" t="s">
        <v>46</v>
      </c>
      <c r="F37" s="46" t="s">
        <v>16</v>
      </c>
      <c r="G37" s="59">
        <v>17</v>
      </c>
      <c r="H37" s="36">
        <f t="shared" si="0"/>
        <v>187</v>
      </c>
      <c r="I37" s="71"/>
      <c r="J37" s="6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0">
        <v>31</v>
      </c>
      <c r="B38" s="66" t="s">
        <v>40</v>
      </c>
      <c r="C38" s="58">
        <v>45848</v>
      </c>
      <c r="D38" s="45" t="s">
        <v>46</v>
      </c>
      <c r="E38" s="45" t="s">
        <v>47</v>
      </c>
      <c r="F38" s="46" t="s">
        <v>16</v>
      </c>
      <c r="G38" s="59">
        <v>6</v>
      </c>
      <c r="H38" s="36">
        <f t="shared" si="0"/>
        <v>66</v>
      </c>
      <c r="I38" s="71"/>
      <c r="J38" s="6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0">
        <v>32</v>
      </c>
      <c r="B39" s="66" t="s">
        <v>40</v>
      </c>
      <c r="C39" s="58">
        <v>45848</v>
      </c>
      <c r="D39" s="45" t="s">
        <v>47</v>
      </c>
      <c r="E39" s="45" t="s">
        <v>41</v>
      </c>
      <c r="F39" s="46" t="s">
        <v>16</v>
      </c>
      <c r="G39" s="59">
        <v>24</v>
      </c>
      <c r="H39" s="36">
        <f t="shared" si="0"/>
        <v>264</v>
      </c>
      <c r="I39" s="71"/>
      <c r="J39" s="6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0">
        <v>33</v>
      </c>
      <c r="B40" s="66" t="s">
        <v>40</v>
      </c>
      <c r="C40" s="58">
        <v>45849</v>
      </c>
      <c r="D40" s="45" t="s">
        <v>41</v>
      </c>
      <c r="E40" s="45" t="s">
        <v>50</v>
      </c>
      <c r="F40" s="46" t="s">
        <v>16</v>
      </c>
      <c r="G40" s="59">
        <v>33</v>
      </c>
      <c r="H40" s="36">
        <f t="shared" si="0"/>
        <v>363</v>
      </c>
      <c r="I40" s="71"/>
      <c r="J40" s="6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0">
        <v>34</v>
      </c>
      <c r="B41" s="66" t="s">
        <v>40</v>
      </c>
      <c r="C41" s="58">
        <v>45849</v>
      </c>
      <c r="D41" s="45" t="s">
        <v>50</v>
      </c>
      <c r="E41" s="45" t="s">
        <v>32</v>
      </c>
      <c r="F41" s="46" t="s">
        <v>16</v>
      </c>
      <c r="G41" s="59">
        <v>11</v>
      </c>
      <c r="H41" s="36">
        <f t="shared" si="0"/>
        <v>121</v>
      </c>
      <c r="I41" s="71"/>
      <c r="J41" s="6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0">
        <v>35</v>
      </c>
      <c r="B42" s="66" t="s">
        <v>40</v>
      </c>
      <c r="C42" s="58">
        <v>45849</v>
      </c>
      <c r="D42" s="45" t="s">
        <v>32</v>
      </c>
      <c r="E42" s="45" t="s">
        <v>41</v>
      </c>
      <c r="F42" s="46" t="s">
        <v>16</v>
      </c>
      <c r="G42" s="59">
        <v>40</v>
      </c>
      <c r="H42" s="36">
        <f t="shared" si="0"/>
        <v>440</v>
      </c>
      <c r="I42" s="71"/>
      <c r="J42" s="6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0">
        <v>36</v>
      </c>
      <c r="B43" s="66" t="s">
        <v>40</v>
      </c>
      <c r="C43" s="58">
        <v>45850</v>
      </c>
      <c r="D43" s="45" t="s">
        <v>41</v>
      </c>
      <c r="E43" s="45" t="s">
        <v>19</v>
      </c>
      <c r="F43" s="46" t="s">
        <v>16</v>
      </c>
      <c r="G43" s="59">
        <v>29</v>
      </c>
      <c r="H43" s="36">
        <f t="shared" si="0"/>
        <v>319</v>
      </c>
      <c r="I43" s="71"/>
      <c r="J43" s="6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0">
        <v>37</v>
      </c>
      <c r="B44" s="66" t="s">
        <v>40</v>
      </c>
      <c r="C44" s="58">
        <v>45850</v>
      </c>
      <c r="D44" s="45" t="s">
        <v>19</v>
      </c>
      <c r="E44" s="45" t="s">
        <v>45</v>
      </c>
      <c r="F44" s="46" t="s">
        <v>16</v>
      </c>
      <c r="G44" s="59">
        <v>9</v>
      </c>
      <c r="H44" s="36">
        <f t="shared" si="0"/>
        <v>99</v>
      </c>
      <c r="I44" s="71"/>
      <c r="J44" s="6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0">
        <v>38</v>
      </c>
      <c r="B45" s="66" t="s">
        <v>40</v>
      </c>
      <c r="C45" s="58">
        <v>45850</v>
      </c>
      <c r="D45" s="45" t="s">
        <v>45</v>
      </c>
      <c r="E45" s="45" t="s">
        <v>51</v>
      </c>
      <c r="F45" s="46" t="s">
        <v>16</v>
      </c>
      <c r="G45" s="59">
        <v>4</v>
      </c>
      <c r="H45" s="36">
        <f t="shared" si="0"/>
        <v>44</v>
      </c>
      <c r="I45" s="71"/>
      <c r="J45" s="6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0">
        <v>39</v>
      </c>
      <c r="B46" s="66" t="s">
        <v>40</v>
      </c>
      <c r="C46" s="58">
        <v>45850</v>
      </c>
      <c r="D46" s="45" t="s">
        <v>51</v>
      </c>
      <c r="E46" s="45" t="s">
        <v>41</v>
      </c>
      <c r="F46" s="46" t="s">
        <v>16</v>
      </c>
      <c r="G46" s="59">
        <v>31</v>
      </c>
      <c r="H46" s="36">
        <f t="shared" si="0"/>
        <v>341</v>
      </c>
      <c r="I46" s="71"/>
      <c r="J46" s="6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10">
        <v>40</v>
      </c>
      <c r="B47" s="66" t="s">
        <v>40</v>
      </c>
      <c r="C47" s="58">
        <v>45851</v>
      </c>
      <c r="D47" s="45" t="s">
        <v>41</v>
      </c>
      <c r="E47" s="45" t="s">
        <v>47</v>
      </c>
      <c r="F47" s="46" t="s">
        <v>16</v>
      </c>
      <c r="G47" s="59">
        <v>24</v>
      </c>
      <c r="H47" s="36">
        <f t="shared" si="0"/>
        <v>264</v>
      </c>
      <c r="I47" s="71"/>
      <c r="J47" s="6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10">
        <v>41</v>
      </c>
      <c r="B48" s="66" t="s">
        <v>40</v>
      </c>
      <c r="C48" s="58">
        <v>45851</v>
      </c>
      <c r="D48" s="45" t="s">
        <v>47</v>
      </c>
      <c r="E48" s="45" t="s">
        <v>52</v>
      </c>
      <c r="F48" s="46" t="s">
        <v>16</v>
      </c>
      <c r="G48" s="59">
        <v>20</v>
      </c>
      <c r="H48" s="36">
        <f t="shared" si="0"/>
        <v>220</v>
      </c>
      <c r="I48" s="71"/>
      <c r="J48" s="6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10">
        <v>42</v>
      </c>
      <c r="B49" s="66" t="s">
        <v>40</v>
      </c>
      <c r="C49" s="58">
        <v>45851</v>
      </c>
      <c r="D49" s="45" t="s">
        <v>52</v>
      </c>
      <c r="E49" s="45" t="s">
        <v>41</v>
      </c>
      <c r="F49" s="46" t="s">
        <v>16</v>
      </c>
      <c r="G49" s="59">
        <v>30</v>
      </c>
      <c r="H49" s="36">
        <f t="shared" si="0"/>
        <v>330</v>
      </c>
      <c r="I49" s="71"/>
      <c r="J49" s="6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0">
        <v>43</v>
      </c>
      <c r="B50" s="66" t="s">
        <v>40</v>
      </c>
      <c r="C50" s="58">
        <v>45853</v>
      </c>
      <c r="D50" s="45" t="s">
        <v>41</v>
      </c>
      <c r="E50" s="45" t="s">
        <v>47</v>
      </c>
      <c r="F50" s="46" t="s">
        <v>16</v>
      </c>
      <c r="G50" s="59">
        <v>24</v>
      </c>
      <c r="H50" s="36">
        <f t="shared" si="0"/>
        <v>264</v>
      </c>
      <c r="I50" s="71"/>
      <c r="J50" s="6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10">
        <v>44</v>
      </c>
      <c r="B51" s="66" t="s">
        <v>40</v>
      </c>
      <c r="C51" s="58">
        <v>45853</v>
      </c>
      <c r="D51" s="45" t="s">
        <v>47</v>
      </c>
      <c r="E51" s="45" t="s">
        <v>50</v>
      </c>
      <c r="F51" s="46" t="s">
        <v>16</v>
      </c>
      <c r="G51" s="59">
        <v>11</v>
      </c>
      <c r="H51" s="36">
        <f t="shared" si="0"/>
        <v>121</v>
      </c>
      <c r="I51" s="71"/>
      <c r="J51" s="6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10">
        <v>45</v>
      </c>
      <c r="B52" s="66" t="s">
        <v>40</v>
      </c>
      <c r="C52" s="58">
        <v>45853</v>
      </c>
      <c r="D52" s="45" t="s">
        <v>50</v>
      </c>
      <c r="E52" s="45" t="s">
        <v>53</v>
      </c>
      <c r="F52" s="46" t="s">
        <v>16</v>
      </c>
      <c r="G52" s="59">
        <v>20</v>
      </c>
      <c r="H52" s="36">
        <f t="shared" si="0"/>
        <v>220</v>
      </c>
      <c r="I52" s="71"/>
      <c r="J52" s="6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10">
        <v>46</v>
      </c>
      <c r="B53" s="66" t="s">
        <v>40</v>
      </c>
      <c r="C53" s="58">
        <v>45853</v>
      </c>
      <c r="D53" s="45" t="s">
        <v>53</v>
      </c>
      <c r="E53" s="45" t="s">
        <v>41</v>
      </c>
      <c r="F53" s="46" t="s">
        <v>16</v>
      </c>
      <c r="G53" s="59">
        <v>47</v>
      </c>
      <c r="H53" s="36">
        <f t="shared" si="0"/>
        <v>517</v>
      </c>
      <c r="I53" s="71"/>
      <c r="J53" s="6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10">
        <v>47</v>
      </c>
      <c r="B54" s="66" t="s">
        <v>40</v>
      </c>
      <c r="C54" s="58">
        <v>45854</v>
      </c>
      <c r="D54" s="45" t="s">
        <v>41</v>
      </c>
      <c r="E54" s="45" t="s">
        <v>42</v>
      </c>
      <c r="F54" s="46" t="s">
        <v>16</v>
      </c>
      <c r="G54" s="59">
        <v>32</v>
      </c>
      <c r="H54" s="36">
        <f t="shared" si="0"/>
        <v>352</v>
      </c>
      <c r="I54" s="71"/>
      <c r="J54" s="6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10">
        <v>48</v>
      </c>
      <c r="B55" s="66" t="s">
        <v>40</v>
      </c>
      <c r="C55" s="58">
        <v>45854</v>
      </c>
      <c r="D55" s="45" t="s">
        <v>42</v>
      </c>
      <c r="E55" s="45" t="s">
        <v>41</v>
      </c>
      <c r="F55" s="46" t="s">
        <v>16</v>
      </c>
      <c r="G55" s="59">
        <v>32</v>
      </c>
      <c r="H55" s="36">
        <f t="shared" si="0"/>
        <v>352</v>
      </c>
      <c r="I55" s="71"/>
      <c r="J55" s="6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10">
        <v>49</v>
      </c>
      <c r="B56" s="66" t="s">
        <v>40</v>
      </c>
      <c r="C56" s="58">
        <v>45855</v>
      </c>
      <c r="D56" s="45" t="s">
        <v>31</v>
      </c>
      <c r="E56" s="45" t="s">
        <v>32</v>
      </c>
      <c r="F56" s="46" t="s">
        <v>16</v>
      </c>
      <c r="G56" s="60">
        <v>40</v>
      </c>
      <c r="H56" s="36">
        <f t="shared" si="0"/>
        <v>440</v>
      </c>
      <c r="I56" s="71"/>
      <c r="J56" s="6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10">
        <v>50</v>
      </c>
      <c r="B57" s="66" t="s">
        <v>40</v>
      </c>
      <c r="C57" s="58">
        <v>45855</v>
      </c>
      <c r="D57" s="45" t="s">
        <v>32</v>
      </c>
      <c r="E57" s="45" t="s">
        <v>22</v>
      </c>
      <c r="F57" s="46" t="s">
        <v>16</v>
      </c>
      <c r="G57" s="60">
        <v>15</v>
      </c>
      <c r="H57" s="36">
        <f t="shared" si="0"/>
        <v>165</v>
      </c>
      <c r="I57" s="71"/>
      <c r="J57" s="6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10">
        <v>51</v>
      </c>
      <c r="B58" s="66" t="s">
        <v>40</v>
      </c>
      <c r="C58" s="58">
        <v>45855</v>
      </c>
      <c r="D58" s="45" t="s">
        <v>22</v>
      </c>
      <c r="E58" s="45" t="s">
        <v>23</v>
      </c>
      <c r="F58" s="46" t="s">
        <v>16</v>
      </c>
      <c r="G58" s="60">
        <v>3</v>
      </c>
      <c r="H58" s="36">
        <f t="shared" si="0"/>
        <v>33</v>
      </c>
      <c r="I58" s="71"/>
      <c r="J58" s="6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10">
        <v>52</v>
      </c>
      <c r="B59" s="66" t="s">
        <v>40</v>
      </c>
      <c r="C59" s="58">
        <v>45855</v>
      </c>
      <c r="D59" s="45" t="s">
        <v>23</v>
      </c>
      <c r="E59" s="45" t="s">
        <v>41</v>
      </c>
      <c r="F59" s="46" t="s">
        <v>16</v>
      </c>
      <c r="G59" s="60">
        <v>30</v>
      </c>
      <c r="H59" s="36">
        <f t="shared" si="0"/>
        <v>330</v>
      </c>
      <c r="I59" s="71"/>
      <c r="J59" s="6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10">
        <v>53</v>
      </c>
      <c r="B60" s="66" t="s">
        <v>40</v>
      </c>
      <c r="C60" s="58">
        <v>45856</v>
      </c>
      <c r="D60" s="45" t="s">
        <v>41</v>
      </c>
      <c r="E60" s="45" t="s">
        <v>36</v>
      </c>
      <c r="F60" s="46" t="s">
        <v>16</v>
      </c>
      <c r="G60" s="60">
        <v>40</v>
      </c>
      <c r="H60" s="36">
        <f t="shared" si="0"/>
        <v>440</v>
      </c>
      <c r="I60" s="71"/>
      <c r="J60" s="6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0">
        <v>54</v>
      </c>
      <c r="B61" s="66" t="s">
        <v>40</v>
      </c>
      <c r="C61" s="58">
        <v>45856</v>
      </c>
      <c r="D61" s="45" t="s">
        <v>36</v>
      </c>
      <c r="E61" s="45" t="s">
        <v>45</v>
      </c>
      <c r="F61" s="46" t="s">
        <v>16</v>
      </c>
      <c r="G61" s="60">
        <v>7</v>
      </c>
      <c r="H61" s="36">
        <f t="shared" si="0"/>
        <v>77</v>
      </c>
      <c r="I61" s="71"/>
      <c r="J61" s="6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10">
        <v>55</v>
      </c>
      <c r="B62" s="66" t="s">
        <v>40</v>
      </c>
      <c r="C62" s="58">
        <v>45856</v>
      </c>
      <c r="D62" s="45" t="s">
        <v>45</v>
      </c>
      <c r="E62" s="45" t="s">
        <v>41</v>
      </c>
      <c r="F62" s="46" t="s">
        <v>16</v>
      </c>
      <c r="G62" s="60">
        <v>37</v>
      </c>
      <c r="H62" s="36">
        <f t="shared" si="0"/>
        <v>407</v>
      </c>
      <c r="I62" s="71"/>
      <c r="J62" s="6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0">
        <v>56</v>
      </c>
      <c r="B63" s="66" t="s">
        <v>40</v>
      </c>
      <c r="C63" s="58">
        <v>45857</v>
      </c>
      <c r="D63" s="45" t="s">
        <v>31</v>
      </c>
      <c r="E63" s="45" t="s">
        <v>30</v>
      </c>
      <c r="F63" s="46" t="s">
        <v>16</v>
      </c>
      <c r="G63" s="60">
        <v>32</v>
      </c>
      <c r="H63" s="36">
        <f t="shared" si="0"/>
        <v>352</v>
      </c>
      <c r="I63" s="71"/>
      <c r="J63" s="6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0">
        <v>57</v>
      </c>
      <c r="B64" s="66" t="s">
        <v>40</v>
      </c>
      <c r="C64" s="58">
        <v>45857</v>
      </c>
      <c r="D64" s="45" t="s">
        <v>30</v>
      </c>
      <c r="E64" s="45" t="s">
        <v>50</v>
      </c>
      <c r="F64" s="46" t="s">
        <v>16</v>
      </c>
      <c r="G64" s="60">
        <v>14</v>
      </c>
      <c r="H64" s="36">
        <f t="shared" si="0"/>
        <v>154</v>
      </c>
      <c r="I64" s="71"/>
      <c r="J64" s="6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0">
        <v>58</v>
      </c>
      <c r="B65" s="66" t="s">
        <v>40</v>
      </c>
      <c r="C65" s="58">
        <v>45857</v>
      </c>
      <c r="D65" s="45" t="s">
        <v>26</v>
      </c>
      <c r="E65" s="45" t="s">
        <v>35</v>
      </c>
      <c r="F65" s="46" t="s">
        <v>16</v>
      </c>
      <c r="G65" s="60">
        <v>8</v>
      </c>
      <c r="H65" s="36">
        <f t="shared" si="0"/>
        <v>88</v>
      </c>
      <c r="I65" s="71"/>
      <c r="J65" s="6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0">
        <v>59</v>
      </c>
      <c r="B66" s="66" t="s">
        <v>40</v>
      </c>
      <c r="C66" s="58">
        <v>45857</v>
      </c>
      <c r="D66" s="45" t="s">
        <v>35</v>
      </c>
      <c r="E66" s="45" t="s">
        <v>31</v>
      </c>
      <c r="F66" s="46" t="s">
        <v>16</v>
      </c>
      <c r="G66" s="60">
        <v>38</v>
      </c>
      <c r="H66" s="36">
        <f t="shared" si="0"/>
        <v>418</v>
      </c>
      <c r="I66" s="71"/>
      <c r="J66" s="6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0">
        <v>60</v>
      </c>
      <c r="B67" s="66" t="s">
        <v>40</v>
      </c>
      <c r="C67" s="58">
        <v>45858</v>
      </c>
      <c r="D67" s="45" t="s">
        <v>31</v>
      </c>
      <c r="E67" s="45" t="s">
        <v>34</v>
      </c>
      <c r="F67" s="46" t="s">
        <v>16</v>
      </c>
      <c r="G67" s="60">
        <v>37</v>
      </c>
      <c r="H67" s="36">
        <f t="shared" si="0"/>
        <v>407</v>
      </c>
      <c r="I67" s="71"/>
      <c r="J67" s="6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0">
        <v>61</v>
      </c>
      <c r="B68" s="66" t="s">
        <v>40</v>
      </c>
      <c r="C68" s="58">
        <v>45858</v>
      </c>
      <c r="D68" s="45" t="s">
        <v>34</v>
      </c>
      <c r="E68" s="45" t="s">
        <v>43</v>
      </c>
      <c r="F68" s="46" t="s">
        <v>16</v>
      </c>
      <c r="G68" s="60">
        <v>35</v>
      </c>
      <c r="H68" s="36">
        <f t="shared" si="0"/>
        <v>385</v>
      </c>
      <c r="I68" s="72"/>
      <c r="J68" s="6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0">
        <v>62</v>
      </c>
      <c r="B69" s="66" t="s">
        <v>40</v>
      </c>
      <c r="C69" s="58">
        <v>45858</v>
      </c>
      <c r="D69" s="45" t="s">
        <v>43</v>
      </c>
      <c r="E69" s="45" t="s">
        <v>31</v>
      </c>
      <c r="F69" s="46" t="s">
        <v>16</v>
      </c>
      <c r="G69" s="60">
        <v>12</v>
      </c>
      <c r="H69" s="36">
        <f t="shared" si="0"/>
        <v>132</v>
      </c>
      <c r="I69" s="72"/>
      <c r="J69" s="6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0">
        <v>63</v>
      </c>
      <c r="B70" s="66" t="s">
        <v>40</v>
      </c>
      <c r="C70" s="58">
        <v>45860</v>
      </c>
      <c r="D70" s="45" t="s">
        <v>31</v>
      </c>
      <c r="E70" s="45" t="s">
        <v>32</v>
      </c>
      <c r="F70" s="46" t="s">
        <v>16</v>
      </c>
      <c r="G70" s="60">
        <v>40</v>
      </c>
      <c r="H70" s="36">
        <f t="shared" si="0"/>
        <v>440</v>
      </c>
      <c r="I70" s="71"/>
      <c r="J70" s="6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10">
        <v>64</v>
      </c>
      <c r="B71" s="66" t="s">
        <v>40</v>
      </c>
      <c r="C71" s="58">
        <v>45860</v>
      </c>
      <c r="D71" s="45" t="s">
        <v>32</v>
      </c>
      <c r="E71" s="45" t="s">
        <v>50</v>
      </c>
      <c r="F71" s="46" t="s">
        <v>16</v>
      </c>
      <c r="G71" s="60">
        <v>11</v>
      </c>
      <c r="H71" s="36">
        <f t="shared" si="0"/>
        <v>121</v>
      </c>
      <c r="I71" s="71"/>
      <c r="J71" s="6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10">
        <v>65</v>
      </c>
      <c r="B72" s="66" t="s">
        <v>40</v>
      </c>
      <c r="C72" s="58">
        <v>45860</v>
      </c>
      <c r="D72" s="45" t="s">
        <v>26</v>
      </c>
      <c r="E72" s="45" t="s">
        <v>31</v>
      </c>
      <c r="F72" s="46" t="s">
        <v>16</v>
      </c>
      <c r="G72" s="60">
        <v>33</v>
      </c>
      <c r="H72" s="36">
        <f t="shared" si="0"/>
        <v>363</v>
      </c>
      <c r="I72" s="71"/>
      <c r="J72" s="6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10">
        <v>66</v>
      </c>
      <c r="B73" s="66" t="s">
        <v>40</v>
      </c>
      <c r="C73" s="58">
        <v>45861</v>
      </c>
      <c r="D73" s="45" t="s">
        <v>31</v>
      </c>
      <c r="E73" s="45" t="s">
        <v>46</v>
      </c>
      <c r="F73" s="46" t="s">
        <v>16</v>
      </c>
      <c r="G73" s="60">
        <v>19</v>
      </c>
      <c r="H73" s="36">
        <f t="shared" si="0"/>
        <v>209</v>
      </c>
      <c r="I73" s="71"/>
      <c r="J73" s="6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10">
        <v>67</v>
      </c>
      <c r="B74" s="66" t="s">
        <v>40</v>
      </c>
      <c r="C74" s="61">
        <v>45861</v>
      </c>
      <c r="D74" s="48" t="s">
        <v>46</v>
      </c>
      <c r="E74" s="48" t="s">
        <v>35</v>
      </c>
      <c r="F74" s="49" t="s">
        <v>16</v>
      </c>
      <c r="G74" s="62">
        <v>21</v>
      </c>
      <c r="H74" s="36">
        <f t="shared" ref="H74:H86" si="1">G74*11</f>
        <v>231</v>
      </c>
      <c r="I74" s="71"/>
      <c r="J74" s="6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7">
        <v>68</v>
      </c>
      <c r="B75" s="66" t="s">
        <v>40</v>
      </c>
      <c r="C75" s="61">
        <v>45861</v>
      </c>
      <c r="D75" s="45" t="s">
        <v>35</v>
      </c>
      <c r="E75" s="45" t="s">
        <v>31</v>
      </c>
      <c r="F75" s="52" t="s">
        <v>16</v>
      </c>
      <c r="G75" s="60">
        <v>38</v>
      </c>
      <c r="H75" s="36">
        <f t="shared" si="1"/>
        <v>418</v>
      </c>
      <c r="I75" s="71"/>
      <c r="J75" s="6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7">
        <v>69</v>
      </c>
      <c r="B76" s="66" t="s">
        <v>40</v>
      </c>
      <c r="C76" s="61">
        <v>45862</v>
      </c>
      <c r="D76" s="48" t="s">
        <v>31</v>
      </c>
      <c r="E76" s="48" t="s">
        <v>30</v>
      </c>
      <c r="F76" s="55" t="s">
        <v>16</v>
      </c>
      <c r="G76" s="62">
        <v>32</v>
      </c>
      <c r="H76" s="36">
        <f t="shared" si="1"/>
        <v>352</v>
      </c>
      <c r="I76" s="71"/>
      <c r="J76" s="6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7">
        <v>70</v>
      </c>
      <c r="B77" s="66" t="s">
        <v>40</v>
      </c>
      <c r="C77" s="61">
        <v>45862</v>
      </c>
      <c r="D77" s="45" t="s">
        <v>30</v>
      </c>
      <c r="E77" s="45" t="s">
        <v>23</v>
      </c>
      <c r="F77" s="52" t="s">
        <v>16</v>
      </c>
      <c r="G77" s="60">
        <v>19</v>
      </c>
      <c r="H77" s="36">
        <f t="shared" si="1"/>
        <v>209</v>
      </c>
      <c r="I77" s="71"/>
      <c r="J77" s="6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57">
        <v>71</v>
      </c>
      <c r="B78" s="66" t="s">
        <v>40</v>
      </c>
      <c r="C78" s="61">
        <v>45862</v>
      </c>
      <c r="D78" s="48" t="s">
        <v>23</v>
      </c>
      <c r="E78" s="48" t="s">
        <v>31</v>
      </c>
      <c r="F78" s="55" t="s">
        <v>16</v>
      </c>
      <c r="G78" s="62">
        <v>30</v>
      </c>
      <c r="H78" s="36">
        <f t="shared" si="1"/>
        <v>330</v>
      </c>
      <c r="I78" s="71"/>
      <c r="J78" s="6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53">
        <v>72</v>
      </c>
      <c r="B79" s="66" t="s">
        <v>40</v>
      </c>
      <c r="C79" s="61">
        <v>45863</v>
      </c>
      <c r="D79" s="45" t="s">
        <v>31</v>
      </c>
      <c r="E79" s="45" t="s">
        <v>50</v>
      </c>
      <c r="F79" s="52" t="s">
        <v>16</v>
      </c>
      <c r="G79" s="60">
        <v>33</v>
      </c>
      <c r="H79" s="36">
        <f t="shared" si="1"/>
        <v>363</v>
      </c>
      <c r="I79" s="71"/>
      <c r="J79" s="6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53">
        <v>73</v>
      </c>
      <c r="B80" s="66" t="s">
        <v>40</v>
      </c>
      <c r="C80" s="61">
        <v>45863</v>
      </c>
      <c r="D80" s="45" t="s">
        <v>26</v>
      </c>
      <c r="E80" s="45" t="s">
        <v>22</v>
      </c>
      <c r="F80" s="52" t="s">
        <v>16</v>
      </c>
      <c r="G80" s="60">
        <v>5</v>
      </c>
      <c r="H80" s="36">
        <f t="shared" si="1"/>
        <v>55</v>
      </c>
      <c r="I80" s="71"/>
      <c r="J80" s="6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53">
        <v>74</v>
      </c>
      <c r="B81" s="66" t="s">
        <v>40</v>
      </c>
      <c r="C81" s="61">
        <v>45863</v>
      </c>
      <c r="D81" s="45" t="s">
        <v>22</v>
      </c>
      <c r="E81" s="45" t="s">
        <v>31</v>
      </c>
      <c r="F81" s="52" t="s">
        <v>16</v>
      </c>
      <c r="G81" s="60">
        <v>29</v>
      </c>
      <c r="H81" s="36">
        <f t="shared" si="1"/>
        <v>319</v>
      </c>
      <c r="I81" s="71"/>
      <c r="J81" s="6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53">
        <v>75</v>
      </c>
      <c r="B82" s="66" t="s">
        <v>40</v>
      </c>
      <c r="C82" s="61">
        <v>45864</v>
      </c>
      <c r="D82" s="45" t="s">
        <v>31</v>
      </c>
      <c r="E82" s="45" t="s">
        <v>32</v>
      </c>
      <c r="F82" s="52" t="s">
        <v>16</v>
      </c>
      <c r="G82" s="60">
        <v>40</v>
      </c>
      <c r="H82" s="36">
        <f t="shared" si="1"/>
        <v>440</v>
      </c>
      <c r="I82" s="71"/>
      <c r="J82" s="6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53">
        <v>76</v>
      </c>
      <c r="B83" s="66" t="s">
        <v>40</v>
      </c>
      <c r="C83" s="61">
        <v>45864</v>
      </c>
      <c r="D83" s="45" t="s">
        <v>32</v>
      </c>
      <c r="E83" s="45" t="s">
        <v>54</v>
      </c>
      <c r="F83" s="52" t="s">
        <v>16</v>
      </c>
      <c r="G83" s="60">
        <v>2</v>
      </c>
      <c r="H83" s="36">
        <f t="shared" si="1"/>
        <v>22</v>
      </c>
      <c r="I83" s="71"/>
      <c r="J83" s="6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53">
        <v>77</v>
      </c>
      <c r="B84" s="66" t="s">
        <v>40</v>
      </c>
      <c r="C84" s="61">
        <v>45864</v>
      </c>
      <c r="D84" s="45" t="s">
        <v>54</v>
      </c>
      <c r="E84" s="45" t="s">
        <v>31</v>
      </c>
      <c r="F84" s="52" t="s">
        <v>16</v>
      </c>
      <c r="G84" s="60">
        <v>38</v>
      </c>
      <c r="H84" s="36">
        <f t="shared" si="1"/>
        <v>418</v>
      </c>
      <c r="I84" s="71"/>
      <c r="J84" s="6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53">
        <v>78</v>
      </c>
      <c r="B85" s="66" t="s">
        <v>40</v>
      </c>
      <c r="C85" s="58">
        <v>45868</v>
      </c>
      <c r="D85" s="45" t="s">
        <v>31</v>
      </c>
      <c r="E85" s="45" t="s">
        <v>22</v>
      </c>
      <c r="F85" s="52" t="s">
        <v>16</v>
      </c>
      <c r="G85" s="60">
        <v>29</v>
      </c>
      <c r="H85" s="36">
        <f t="shared" si="1"/>
        <v>319</v>
      </c>
      <c r="I85" s="71"/>
      <c r="J85" s="6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53">
        <v>79</v>
      </c>
      <c r="B86" s="66" t="s">
        <v>40</v>
      </c>
      <c r="C86" s="58">
        <v>45868</v>
      </c>
      <c r="D86" s="45" t="s">
        <v>22</v>
      </c>
      <c r="E86" s="45" t="s">
        <v>31</v>
      </c>
      <c r="F86" s="52" t="s">
        <v>16</v>
      </c>
      <c r="G86" s="60">
        <v>29</v>
      </c>
      <c r="H86" s="36">
        <f t="shared" si="1"/>
        <v>319</v>
      </c>
      <c r="I86" s="71"/>
      <c r="J86" s="6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53"/>
      <c r="B87" s="51"/>
      <c r="C87" s="30"/>
      <c r="D87" s="45"/>
      <c r="E87" s="31" t="s">
        <v>56</v>
      </c>
      <c r="F87" s="52"/>
      <c r="G87" s="25"/>
      <c r="H87" s="74">
        <f>SUM(H8:H86)</f>
        <v>21340</v>
      </c>
      <c r="I87" s="71"/>
      <c r="J87" s="6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82"/>
      <c r="B88" s="54"/>
      <c r="C88" s="83"/>
      <c r="D88" s="84"/>
      <c r="E88" s="85"/>
      <c r="F88" s="55"/>
      <c r="G88" s="86"/>
      <c r="H88" s="56"/>
      <c r="I88" s="87"/>
      <c r="J88" s="6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53"/>
      <c r="B89" s="51"/>
      <c r="C89" s="80"/>
      <c r="D89" s="88"/>
      <c r="E89" s="81"/>
      <c r="F89" s="52"/>
      <c r="G89" s="89"/>
      <c r="H89" s="53"/>
      <c r="I89" s="71"/>
      <c r="J89" s="6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53"/>
      <c r="B90" s="51"/>
      <c r="C90" s="30"/>
      <c r="D90" s="60"/>
      <c r="E90" s="90"/>
      <c r="F90" s="52"/>
      <c r="G90" s="91"/>
      <c r="H90" s="53"/>
      <c r="I90" s="71"/>
      <c r="J90" s="6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53"/>
      <c r="B91" s="51"/>
      <c r="C91" s="92"/>
      <c r="D91" s="93"/>
      <c r="E91" s="94"/>
      <c r="F91" s="52"/>
      <c r="G91" s="91"/>
      <c r="H91" s="53"/>
      <c r="I91" s="71"/>
      <c r="J91" s="6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53"/>
      <c r="B92" s="51"/>
      <c r="C92" s="92"/>
      <c r="D92" s="94"/>
      <c r="E92" s="94"/>
      <c r="F92" s="52"/>
      <c r="G92" s="91"/>
      <c r="H92" s="53"/>
      <c r="I92" s="71"/>
      <c r="J92" s="6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53"/>
      <c r="B93" s="51"/>
      <c r="C93" s="92"/>
      <c r="D93" s="94"/>
      <c r="E93" s="94"/>
      <c r="F93" s="52"/>
      <c r="G93" s="91"/>
      <c r="H93" s="53"/>
      <c r="I93" s="95"/>
      <c r="J93" s="6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53"/>
      <c r="B94" s="96"/>
      <c r="C94" s="92"/>
      <c r="D94" s="94"/>
      <c r="E94" s="93"/>
      <c r="F94" s="52"/>
      <c r="G94" s="91"/>
      <c r="H94" s="53"/>
      <c r="I94" s="71"/>
      <c r="J94" s="6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53"/>
      <c r="B95" s="96"/>
      <c r="C95" s="92"/>
      <c r="D95" s="93"/>
      <c r="E95" s="93"/>
      <c r="F95" s="52"/>
      <c r="G95" s="91"/>
      <c r="H95" s="53"/>
      <c r="I95" s="97"/>
      <c r="J95" s="6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53"/>
      <c r="B96" s="96"/>
      <c r="C96" s="92"/>
      <c r="D96" s="93"/>
      <c r="E96" s="93"/>
      <c r="F96" s="94"/>
      <c r="G96" s="91"/>
      <c r="H96" s="53"/>
      <c r="I96" s="71"/>
      <c r="J96" s="6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53"/>
      <c r="B97" s="96"/>
      <c r="C97" s="92"/>
      <c r="D97" s="94"/>
      <c r="E97" s="93"/>
      <c r="F97" s="94"/>
      <c r="G97" s="91"/>
      <c r="H97" s="53"/>
      <c r="I97" s="71"/>
      <c r="J97" s="6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53"/>
      <c r="B98" s="96"/>
      <c r="C98" s="92"/>
      <c r="D98" s="94"/>
      <c r="E98" s="93"/>
      <c r="F98" s="94"/>
      <c r="G98" s="91"/>
      <c r="H98" s="53"/>
      <c r="I98" s="71"/>
      <c r="J98" s="6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53"/>
      <c r="B99" s="98"/>
      <c r="C99" s="92"/>
      <c r="D99" s="93"/>
      <c r="E99" s="93"/>
      <c r="F99" s="94"/>
      <c r="G99" s="91"/>
      <c r="H99" s="53"/>
      <c r="I99" s="71"/>
      <c r="J99" s="6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53"/>
      <c r="B100" s="96"/>
      <c r="C100" s="30"/>
      <c r="D100" s="31"/>
      <c r="E100" s="31"/>
      <c r="F100" s="31"/>
      <c r="G100" s="27"/>
      <c r="H100" s="53"/>
      <c r="I100" s="71"/>
      <c r="J100" s="6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53"/>
      <c r="B101" s="98"/>
      <c r="C101" s="30"/>
      <c r="D101" s="31"/>
      <c r="E101" s="31"/>
      <c r="F101" s="31"/>
      <c r="G101" s="27"/>
      <c r="H101" s="53"/>
      <c r="I101" s="71"/>
      <c r="J101" s="6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53"/>
      <c r="B102" s="98"/>
      <c r="C102" s="30"/>
      <c r="D102" s="31"/>
      <c r="E102" s="31"/>
      <c r="F102" s="31"/>
      <c r="G102" s="28"/>
      <c r="H102" s="99"/>
      <c r="I102" s="71"/>
      <c r="J102" s="6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53"/>
      <c r="B103" s="98"/>
      <c r="C103" s="30"/>
      <c r="D103" s="31"/>
      <c r="E103" s="31"/>
      <c r="F103" s="31"/>
      <c r="G103" s="29"/>
      <c r="H103" s="53"/>
      <c r="I103" s="71"/>
      <c r="J103" s="6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53"/>
      <c r="B104" s="98"/>
      <c r="C104" s="30"/>
      <c r="D104" s="31"/>
      <c r="E104" s="31"/>
      <c r="F104" s="31"/>
      <c r="G104" s="29"/>
      <c r="H104" s="53"/>
      <c r="I104" s="71"/>
      <c r="J104" s="6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53"/>
      <c r="B105" s="98"/>
      <c r="C105" s="30"/>
      <c r="D105" s="31"/>
      <c r="E105" s="31"/>
      <c r="F105" s="31"/>
      <c r="G105" s="25"/>
      <c r="H105" s="53"/>
      <c r="I105" s="71"/>
      <c r="J105" s="6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53"/>
      <c r="B106" s="98"/>
      <c r="C106" s="30"/>
      <c r="D106" s="31"/>
      <c r="E106" s="31"/>
      <c r="F106" s="31"/>
      <c r="G106" s="25"/>
      <c r="H106" s="53"/>
      <c r="I106" s="71"/>
      <c r="J106" s="6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53"/>
      <c r="B107" s="98"/>
      <c r="C107" s="30"/>
      <c r="D107" s="31"/>
      <c r="E107" s="31"/>
      <c r="F107" s="31"/>
      <c r="G107" s="25"/>
      <c r="H107" s="53"/>
      <c r="I107" s="71"/>
      <c r="J107" s="6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53"/>
      <c r="B108" s="98"/>
      <c r="C108" s="30"/>
      <c r="D108" s="31"/>
      <c r="E108" s="31"/>
      <c r="F108" s="31"/>
      <c r="G108" s="25"/>
      <c r="H108" s="53"/>
      <c r="I108" s="71"/>
      <c r="J108" s="6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53"/>
      <c r="B109" s="98"/>
      <c r="C109" s="30"/>
      <c r="D109" s="31"/>
      <c r="E109" s="31"/>
      <c r="F109" s="31"/>
      <c r="G109" s="25"/>
      <c r="H109" s="53"/>
      <c r="I109" s="71"/>
      <c r="J109" s="6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53"/>
      <c r="B110" s="98"/>
      <c r="C110" s="30"/>
      <c r="D110" s="31"/>
      <c r="E110" s="31"/>
      <c r="F110" s="31"/>
      <c r="G110" s="25"/>
      <c r="H110" s="53"/>
      <c r="I110" s="71"/>
      <c r="J110" s="6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53"/>
      <c r="B111" s="98"/>
      <c r="C111" s="30"/>
      <c r="D111" s="31"/>
      <c r="E111" s="31"/>
      <c r="F111" s="31"/>
      <c r="G111" s="25"/>
      <c r="H111" s="53"/>
      <c r="I111" s="71"/>
      <c r="J111" s="6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53"/>
      <c r="B112" s="98"/>
      <c r="C112" s="30"/>
      <c r="D112" s="31"/>
      <c r="E112" s="31"/>
      <c r="F112" s="31"/>
      <c r="G112" s="25"/>
      <c r="H112" s="53"/>
      <c r="I112" s="71"/>
      <c r="J112" s="6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53"/>
      <c r="B113" s="98"/>
      <c r="C113" s="30"/>
      <c r="D113" s="31"/>
      <c r="E113" s="31"/>
      <c r="F113" s="31"/>
      <c r="G113" s="25"/>
      <c r="H113" s="53"/>
      <c r="I113" s="71"/>
      <c r="J113" s="6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53"/>
      <c r="B114" s="98"/>
      <c r="C114" s="25"/>
      <c r="D114" s="31"/>
      <c r="E114" s="31"/>
      <c r="F114" s="31"/>
      <c r="G114" s="25"/>
      <c r="H114" s="53"/>
      <c r="I114" s="71"/>
      <c r="J114" s="6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53"/>
      <c r="B115" s="98"/>
      <c r="C115" s="25"/>
      <c r="D115" s="31"/>
      <c r="E115" s="31"/>
      <c r="F115" s="31"/>
      <c r="G115" s="25"/>
      <c r="H115" s="53"/>
      <c r="I115" s="71"/>
      <c r="J115" s="6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53"/>
      <c r="B116" s="98"/>
      <c r="C116" s="25"/>
      <c r="D116" s="31"/>
      <c r="E116" s="31"/>
      <c r="F116" s="31"/>
      <c r="G116" s="25"/>
      <c r="H116" s="53"/>
      <c r="I116" s="100"/>
      <c r="J116" s="6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53"/>
      <c r="B117" s="98"/>
      <c r="C117" s="101"/>
      <c r="D117" s="102"/>
      <c r="E117" s="103"/>
      <c r="F117" s="104"/>
      <c r="G117" s="29"/>
      <c r="H117" s="53"/>
      <c r="I117" s="100"/>
      <c r="J117" s="6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53"/>
      <c r="B118" s="98"/>
      <c r="C118" s="101"/>
      <c r="D118" s="53"/>
      <c r="E118" s="103"/>
      <c r="F118" s="94"/>
      <c r="G118" s="91"/>
      <c r="H118" s="53"/>
      <c r="I118" s="100"/>
      <c r="J118" s="6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53"/>
      <c r="B119" s="98"/>
      <c r="C119" s="98"/>
      <c r="D119" s="53"/>
      <c r="E119" s="103"/>
      <c r="F119" s="94"/>
      <c r="G119" s="91"/>
      <c r="H119" s="53"/>
      <c r="I119" s="100"/>
      <c r="J119" s="6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53"/>
      <c r="B120" s="98"/>
      <c r="C120" s="98"/>
      <c r="D120" s="103"/>
      <c r="E120" s="103"/>
      <c r="F120" s="94"/>
      <c r="G120" s="91"/>
      <c r="H120" s="53"/>
      <c r="I120" s="100"/>
      <c r="J120" s="6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53"/>
      <c r="B121" s="98"/>
      <c r="C121" s="98"/>
      <c r="D121" s="53"/>
      <c r="E121" s="103"/>
      <c r="F121" s="94"/>
      <c r="G121" s="91"/>
      <c r="H121" s="53"/>
      <c r="I121" s="100"/>
      <c r="J121" s="6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53"/>
      <c r="B122" s="98"/>
      <c r="C122" s="98"/>
      <c r="D122" s="53"/>
      <c r="E122" s="103"/>
      <c r="F122" s="94"/>
      <c r="G122" s="91"/>
      <c r="H122" s="53"/>
      <c r="I122" s="100"/>
      <c r="J122" s="6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53"/>
      <c r="B123" s="98"/>
      <c r="C123" s="98"/>
      <c r="D123" s="53"/>
      <c r="E123" s="103"/>
      <c r="F123" s="94"/>
      <c r="G123" s="91"/>
      <c r="H123" s="53"/>
      <c r="I123" s="100"/>
      <c r="J123" s="6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53"/>
      <c r="B124" s="98"/>
      <c r="C124" s="98"/>
      <c r="D124" s="53"/>
      <c r="E124" s="103"/>
      <c r="F124" s="94"/>
      <c r="G124" s="91"/>
      <c r="H124" s="53"/>
      <c r="I124" s="100"/>
      <c r="J124" s="6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53"/>
      <c r="B125" s="98"/>
      <c r="C125" s="98"/>
      <c r="D125" s="53"/>
      <c r="E125" s="103"/>
      <c r="F125" s="94"/>
      <c r="G125" s="91"/>
      <c r="H125" s="53"/>
      <c r="I125" s="100"/>
      <c r="J125" s="6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53"/>
      <c r="B126" s="98"/>
      <c r="C126" s="98"/>
      <c r="D126" s="53"/>
      <c r="E126" s="103"/>
      <c r="F126" s="94"/>
      <c r="G126" s="91"/>
      <c r="H126" s="53"/>
      <c r="I126" s="100"/>
      <c r="J126" s="6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53"/>
      <c r="B127" s="98"/>
      <c r="C127" s="98"/>
      <c r="D127" s="53"/>
      <c r="E127" s="103"/>
      <c r="F127" s="94"/>
      <c r="G127" s="91"/>
      <c r="H127" s="53"/>
      <c r="I127" s="100"/>
      <c r="J127" s="6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>
      <c r="A128" s="53"/>
      <c r="B128" s="98"/>
      <c r="C128" s="98"/>
      <c r="D128" s="103"/>
      <c r="E128" s="103"/>
      <c r="F128" s="94"/>
      <c r="G128" s="91"/>
      <c r="H128" s="53"/>
      <c r="I128" s="100"/>
      <c r="J128" s="6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53"/>
      <c r="B129" s="98"/>
      <c r="C129" s="98"/>
      <c r="D129" s="53"/>
      <c r="E129" s="103"/>
      <c r="F129" s="94"/>
      <c r="G129" s="91"/>
      <c r="H129" s="53"/>
      <c r="I129" s="100"/>
      <c r="J129" s="6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53"/>
      <c r="B130" s="98"/>
      <c r="C130" s="98"/>
      <c r="D130" s="53"/>
      <c r="E130" s="103"/>
      <c r="F130" s="94"/>
      <c r="G130" s="91"/>
      <c r="H130" s="53"/>
      <c r="I130" s="100"/>
      <c r="J130" s="6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53"/>
      <c r="B131" s="98"/>
      <c r="C131" s="98"/>
      <c r="D131" s="53"/>
      <c r="E131" s="103"/>
      <c r="F131" s="94"/>
      <c r="G131" s="91"/>
      <c r="H131" s="53"/>
      <c r="I131" s="100"/>
      <c r="J131" s="6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53"/>
      <c r="B132" s="98"/>
      <c r="C132" s="98"/>
      <c r="D132" s="53"/>
      <c r="E132" s="103"/>
      <c r="F132" s="94"/>
      <c r="G132" s="91"/>
      <c r="H132" s="53"/>
      <c r="I132" s="100"/>
      <c r="J132" s="6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53"/>
      <c r="B133" s="98"/>
      <c r="C133" s="98"/>
      <c r="D133" s="103"/>
      <c r="E133" s="103"/>
      <c r="F133" s="94"/>
      <c r="G133" s="91"/>
      <c r="H133" s="53"/>
      <c r="I133" s="100"/>
      <c r="J133" s="6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53"/>
      <c r="B134" s="98"/>
      <c r="C134" s="98"/>
      <c r="D134" s="53"/>
      <c r="E134" s="103"/>
      <c r="F134" s="94"/>
      <c r="G134" s="91"/>
      <c r="H134" s="53"/>
      <c r="I134" s="100"/>
      <c r="J134" s="6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53"/>
      <c r="B135" s="98"/>
      <c r="C135" s="98"/>
      <c r="D135" s="53"/>
      <c r="E135" s="103"/>
      <c r="F135" s="94"/>
      <c r="G135" s="91"/>
      <c r="H135" s="53"/>
      <c r="I135" s="100"/>
      <c r="J135" s="6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53"/>
      <c r="B136" s="98"/>
      <c r="C136" s="98"/>
      <c r="D136" s="53"/>
      <c r="E136" s="103"/>
      <c r="F136" s="94"/>
      <c r="G136" s="91"/>
      <c r="H136" s="53"/>
      <c r="I136" s="100"/>
      <c r="J136" s="6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53"/>
      <c r="B137" s="98"/>
      <c r="C137" s="98"/>
      <c r="D137" s="53"/>
      <c r="E137" s="103"/>
      <c r="F137" s="94"/>
      <c r="G137" s="91"/>
      <c r="H137" s="53"/>
      <c r="I137" s="100"/>
      <c r="J137" s="6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53"/>
      <c r="B138" s="98"/>
      <c r="C138" s="98"/>
      <c r="D138" s="53"/>
      <c r="E138" s="103"/>
      <c r="F138" s="94"/>
      <c r="G138" s="91"/>
      <c r="H138" s="53"/>
      <c r="I138" s="100"/>
      <c r="J138" s="6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53"/>
      <c r="B139" s="98"/>
      <c r="C139" s="98"/>
      <c r="D139" s="53"/>
      <c r="E139" s="103"/>
      <c r="F139" s="94"/>
      <c r="G139" s="91"/>
      <c r="H139" s="53"/>
      <c r="I139" s="100"/>
      <c r="J139" s="6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53"/>
      <c r="B140" s="98"/>
      <c r="C140" s="98"/>
      <c r="D140" s="53"/>
      <c r="E140" s="103"/>
      <c r="F140" s="94"/>
      <c r="G140" s="91"/>
      <c r="H140" s="53"/>
      <c r="I140" s="100"/>
      <c r="J140" s="6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53"/>
      <c r="B141" s="98"/>
      <c r="C141" s="98"/>
      <c r="D141" s="53"/>
      <c r="E141" s="103"/>
      <c r="F141" s="94"/>
      <c r="G141" s="91"/>
      <c r="H141" s="53"/>
      <c r="I141" s="100"/>
      <c r="J141" s="6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53"/>
      <c r="B142" s="98"/>
      <c r="C142" s="98"/>
      <c r="D142" s="53"/>
      <c r="E142" s="103"/>
      <c r="F142" s="94"/>
      <c r="G142" s="91"/>
      <c r="H142" s="53"/>
      <c r="I142" s="100"/>
      <c r="J142" s="6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53"/>
      <c r="B143" s="98"/>
      <c r="C143" s="98"/>
      <c r="D143" s="53"/>
      <c r="E143" s="103"/>
      <c r="F143" s="94"/>
      <c r="G143" s="91"/>
      <c r="H143" s="53"/>
      <c r="I143" s="100"/>
      <c r="J143" s="6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53"/>
      <c r="B144" s="98"/>
      <c r="C144" s="98"/>
      <c r="D144" s="105"/>
      <c r="E144" s="105"/>
      <c r="F144" s="94"/>
      <c r="G144" s="91"/>
      <c r="H144" s="53"/>
      <c r="I144" s="100"/>
      <c r="J144" s="6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53"/>
      <c r="B145" s="98"/>
      <c r="C145" s="98"/>
      <c r="D145" s="105"/>
      <c r="E145" s="105"/>
      <c r="F145" s="94"/>
      <c r="G145" s="91"/>
      <c r="H145" s="53"/>
      <c r="I145" s="100"/>
      <c r="J145" s="6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53"/>
      <c r="B146" s="98"/>
      <c r="C146" s="98"/>
      <c r="D146" s="105"/>
      <c r="E146" s="105"/>
      <c r="F146" s="94"/>
      <c r="G146" s="91"/>
      <c r="H146" s="53"/>
      <c r="I146" s="100"/>
      <c r="J146" s="6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53"/>
      <c r="B147" s="98"/>
      <c r="C147" s="98"/>
      <c r="D147" s="105"/>
      <c r="E147" s="105"/>
      <c r="F147" s="94"/>
      <c r="G147" s="91"/>
      <c r="H147" s="53"/>
      <c r="I147" s="100"/>
      <c r="J147" s="6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53"/>
      <c r="B148" s="98"/>
      <c r="C148" s="98"/>
      <c r="D148" s="105"/>
      <c r="E148" s="105"/>
      <c r="F148" s="94"/>
      <c r="G148" s="91"/>
      <c r="H148" s="53"/>
      <c r="I148" s="100"/>
      <c r="J148" s="6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53"/>
      <c r="B149" s="98"/>
      <c r="C149" s="98"/>
      <c r="D149" s="105"/>
      <c r="E149" s="105"/>
      <c r="F149" s="94"/>
      <c r="G149" s="91"/>
      <c r="H149" s="53"/>
      <c r="I149" s="100"/>
      <c r="J149" s="6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53"/>
      <c r="B150" s="98"/>
      <c r="C150" s="98"/>
      <c r="D150" s="105"/>
      <c r="E150" s="105"/>
      <c r="F150" s="94"/>
      <c r="G150" s="91"/>
      <c r="H150" s="53"/>
      <c r="I150" s="100"/>
      <c r="J150" s="6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53"/>
      <c r="B151" s="98"/>
      <c r="C151" s="98"/>
      <c r="D151" s="105"/>
      <c r="E151" s="105"/>
      <c r="F151" s="94"/>
      <c r="G151" s="91"/>
      <c r="H151" s="53"/>
      <c r="I151" s="100"/>
      <c r="J151" s="6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53"/>
      <c r="B152" s="98"/>
      <c r="C152" s="98"/>
      <c r="D152" s="105"/>
      <c r="E152" s="105"/>
      <c r="F152" s="94"/>
      <c r="G152" s="91"/>
      <c r="H152" s="53"/>
      <c r="I152" s="100"/>
      <c r="J152" s="6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53"/>
      <c r="B153" s="98"/>
      <c r="C153" s="98"/>
      <c r="D153" s="105"/>
      <c r="E153" s="105"/>
      <c r="F153" s="94"/>
      <c r="G153" s="91"/>
      <c r="H153" s="53"/>
      <c r="I153" s="100"/>
      <c r="J153" s="6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53"/>
      <c r="B154" s="98"/>
      <c r="C154" s="98"/>
      <c r="D154" s="105"/>
      <c r="E154" s="105"/>
      <c r="F154" s="94"/>
      <c r="G154" s="91"/>
      <c r="H154" s="53"/>
      <c r="I154" s="100"/>
      <c r="J154" s="6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53"/>
      <c r="B155" s="98"/>
      <c r="C155" s="98"/>
      <c r="D155" s="105"/>
      <c r="E155" s="105"/>
      <c r="F155" s="94"/>
      <c r="G155" s="91"/>
      <c r="H155" s="53"/>
      <c r="I155" s="100"/>
      <c r="J155" s="6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53"/>
      <c r="B156" s="98"/>
      <c r="C156" s="98"/>
      <c r="D156" s="105"/>
      <c r="E156" s="105"/>
      <c r="F156" s="94"/>
      <c r="G156" s="91"/>
      <c r="H156" s="53"/>
      <c r="I156" s="100"/>
      <c r="J156" s="6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53"/>
      <c r="B157" s="98"/>
      <c r="C157" s="98"/>
      <c r="D157" s="105"/>
      <c r="E157" s="105"/>
      <c r="F157" s="94"/>
      <c r="G157" s="91"/>
      <c r="H157" s="53"/>
      <c r="I157" s="100"/>
      <c r="J157" s="6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53"/>
      <c r="B158" s="98"/>
      <c r="C158" s="98"/>
      <c r="D158" s="105"/>
      <c r="E158" s="105"/>
      <c r="F158" s="94"/>
      <c r="G158" s="91"/>
      <c r="H158" s="53"/>
      <c r="I158" s="100"/>
      <c r="J158" s="6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53"/>
      <c r="B159" s="98"/>
      <c r="C159" s="98"/>
      <c r="D159" s="105"/>
      <c r="E159" s="105"/>
      <c r="F159" s="94"/>
      <c r="G159" s="91"/>
      <c r="H159" s="53"/>
      <c r="I159" s="100"/>
      <c r="J159" s="6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53"/>
      <c r="B160" s="98"/>
      <c r="C160" s="98"/>
      <c r="D160" s="105"/>
      <c r="E160" s="105"/>
      <c r="F160" s="94"/>
      <c r="G160" s="91"/>
      <c r="H160" s="53"/>
      <c r="I160" s="100"/>
      <c r="J160" s="6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53"/>
      <c r="B161" s="98"/>
      <c r="C161" s="98"/>
      <c r="D161" s="105"/>
      <c r="E161" s="105"/>
      <c r="F161" s="94"/>
      <c r="G161" s="91"/>
      <c r="H161" s="53"/>
      <c r="I161" s="100"/>
      <c r="J161" s="6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53"/>
      <c r="B162" s="98"/>
      <c r="C162" s="98"/>
      <c r="D162" s="105"/>
      <c r="E162" s="105"/>
      <c r="F162" s="94"/>
      <c r="G162" s="91"/>
      <c r="H162" s="53"/>
      <c r="I162" s="100"/>
      <c r="J162" s="6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53"/>
      <c r="B163" s="98"/>
      <c r="C163" s="98"/>
      <c r="D163" s="105"/>
      <c r="E163" s="105"/>
      <c r="F163" s="94"/>
      <c r="G163" s="91"/>
      <c r="H163" s="53"/>
      <c r="I163" s="100"/>
      <c r="J163" s="6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53"/>
      <c r="B164" s="96"/>
      <c r="C164" s="98"/>
      <c r="D164" s="105"/>
      <c r="E164" s="105"/>
      <c r="F164" s="94"/>
      <c r="G164" s="91"/>
      <c r="H164" s="53"/>
      <c r="I164" s="100"/>
      <c r="J164" s="6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53"/>
      <c r="B165" s="96"/>
      <c r="C165" s="98"/>
      <c r="D165" s="105"/>
      <c r="E165" s="105"/>
      <c r="F165" s="94"/>
      <c r="G165" s="91"/>
      <c r="H165" s="53"/>
      <c r="I165" s="100"/>
      <c r="J165" s="6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53"/>
      <c r="B166" s="96"/>
      <c r="C166" s="98"/>
      <c r="D166" s="105"/>
      <c r="E166" s="105"/>
      <c r="F166" s="94"/>
      <c r="G166" s="91"/>
      <c r="H166" s="53"/>
      <c r="I166" s="100"/>
      <c r="J166" s="6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53"/>
      <c r="B167" s="51"/>
      <c r="C167" s="98"/>
      <c r="D167" s="105"/>
      <c r="E167" s="105"/>
      <c r="F167" s="94"/>
      <c r="G167" s="91"/>
      <c r="H167" s="53"/>
      <c r="I167" s="100"/>
      <c r="J167" s="6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53"/>
      <c r="B168" s="51"/>
      <c r="C168" s="98"/>
      <c r="D168" s="105"/>
      <c r="E168" s="105"/>
      <c r="F168" s="94"/>
      <c r="G168" s="91"/>
      <c r="H168" s="53"/>
      <c r="I168" s="100"/>
      <c r="J168" s="6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53"/>
      <c r="B169" s="51"/>
      <c r="C169" s="98"/>
      <c r="D169" s="105"/>
      <c r="E169" s="105"/>
      <c r="F169" s="94"/>
      <c r="G169" s="91"/>
      <c r="H169" s="53"/>
      <c r="I169" s="100"/>
      <c r="J169" s="6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53"/>
      <c r="B170" s="51"/>
      <c r="C170" s="98"/>
      <c r="D170" s="105"/>
      <c r="E170" s="105"/>
      <c r="F170" s="94"/>
      <c r="G170" s="91"/>
      <c r="H170" s="53"/>
      <c r="I170" s="100"/>
      <c r="J170" s="6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53"/>
      <c r="B171" s="51"/>
      <c r="C171" s="98"/>
      <c r="D171" s="105"/>
      <c r="E171" s="105"/>
      <c r="F171" s="94"/>
      <c r="G171" s="91"/>
      <c r="H171" s="53"/>
      <c r="I171" s="100"/>
      <c r="J171" s="6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53"/>
      <c r="B172" s="51"/>
      <c r="C172" s="98"/>
      <c r="D172" s="105"/>
      <c r="E172" s="105"/>
      <c r="F172" s="94"/>
      <c r="G172" s="91"/>
      <c r="H172" s="53"/>
      <c r="I172" s="100"/>
      <c r="J172" s="6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96"/>
      <c r="B173" s="96"/>
      <c r="C173" s="96"/>
      <c r="D173" s="100"/>
      <c r="E173" s="100"/>
      <c r="F173" s="106"/>
      <c r="G173" s="107"/>
      <c r="H173" s="107"/>
      <c r="I173" s="100"/>
      <c r="J173" s="6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78"/>
      <c r="B174" s="78"/>
      <c r="C174" s="78"/>
      <c r="D174" s="79"/>
      <c r="E174" s="79"/>
      <c r="F174" s="78"/>
      <c r="G174" s="78"/>
      <c r="H174" s="79"/>
      <c r="I174" s="7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18"/>
      <c r="E175" s="18"/>
      <c r="F175" s="4"/>
      <c r="G175" s="4"/>
      <c r="H175" s="1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18"/>
      <c r="E176" s="18"/>
      <c r="F176" s="4"/>
      <c r="G176" s="4"/>
      <c r="H176" s="1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18"/>
      <c r="E177" s="18"/>
      <c r="F177" s="4"/>
      <c r="G177" s="4"/>
      <c r="H177" s="1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18"/>
      <c r="E178" s="18"/>
      <c r="F178" s="4"/>
      <c r="G178" s="4"/>
      <c r="H178" s="1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18"/>
      <c r="E179" s="18"/>
      <c r="F179" s="4"/>
      <c r="G179" s="4"/>
      <c r="H179" s="1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18"/>
      <c r="E180" s="18"/>
      <c r="F180" s="4"/>
      <c r="G180" s="4"/>
      <c r="H180" s="1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18"/>
      <c r="E181" s="18"/>
      <c r="F181" s="4"/>
      <c r="G181" s="4"/>
      <c r="H181" s="1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18"/>
      <c r="E182" s="18"/>
      <c r="F182" s="4"/>
      <c r="G182" s="4"/>
      <c r="H182" s="1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18"/>
      <c r="E183" s="18"/>
      <c r="F183" s="4"/>
      <c r="G183" s="4"/>
      <c r="H183" s="1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18"/>
      <c r="E184" s="18"/>
      <c r="F184" s="4"/>
      <c r="G184" s="4"/>
      <c r="H184" s="1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18"/>
      <c r="E185" s="18"/>
      <c r="F185" s="4"/>
      <c r="G185" s="4"/>
      <c r="H185" s="1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18"/>
      <c r="E186" s="18"/>
      <c r="F186" s="4"/>
      <c r="G186" s="4"/>
      <c r="H186" s="1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18"/>
      <c r="E187" s="18"/>
      <c r="F187" s="4"/>
      <c r="G187" s="4"/>
      <c r="H187" s="1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18"/>
      <c r="E188" s="18"/>
      <c r="F188" s="4"/>
      <c r="G188" s="4"/>
      <c r="H188" s="1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18"/>
      <c r="E189" s="18"/>
      <c r="F189" s="4"/>
      <c r="G189" s="4"/>
      <c r="H189" s="1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18"/>
      <c r="E190" s="18"/>
      <c r="F190" s="4"/>
      <c r="G190" s="4"/>
      <c r="H190" s="1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18"/>
      <c r="E191" s="18"/>
      <c r="F191" s="4"/>
      <c r="G191" s="4"/>
      <c r="H191" s="1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18"/>
      <c r="E192" s="18"/>
      <c r="F192" s="4"/>
      <c r="G192" s="4"/>
      <c r="H192" s="1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18"/>
      <c r="E193" s="18"/>
      <c r="F193" s="4"/>
      <c r="G193" s="4"/>
      <c r="H193" s="1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18"/>
      <c r="E194" s="18"/>
      <c r="F194" s="4"/>
      <c r="G194" s="4"/>
      <c r="H194" s="1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18"/>
      <c r="E195" s="18"/>
      <c r="F195" s="4"/>
      <c r="G195" s="4"/>
      <c r="H195" s="1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18"/>
      <c r="E196" s="18"/>
      <c r="F196" s="4"/>
      <c r="G196" s="4"/>
      <c r="H196" s="1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18"/>
      <c r="E197" s="18"/>
      <c r="F197" s="4"/>
      <c r="G197" s="4"/>
      <c r="H197" s="1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18"/>
      <c r="E198" s="18"/>
      <c r="F198" s="4"/>
      <c r="G198" s="4"/>
      <c r="H198" s="1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18"/>
      <c r="E199" s="18"/>
      <c r="F199" s="4"/>
      <c r="G199" s="4"/>
      <c r="H199" s="1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18"/>
      <c r="E200" s="18"/>
      <c r="F200" s="4"/>
      <c r="G200" s="4"/>
      <c r="H200" s="1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18"/>
      <c r="E201" s="18"/>
      <c r="F201" s="4"/>
      <c r="G201" s="4"/>
      <c r="H201" s="1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18"/>
      <c r="E202" s="18"/>
      <c r="F202" s="4"/>
      <c r="G202" s="4"/>
      <c r="H202" s="1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18"/>
      <c r="E203" s="18"/>
      <c r="F203" s="4"/>
      <c r="G203" s="4"/>
      <c r="H203" s="1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18"/>
      <c r="E204" s="18"/>
      <c r="F204" s="4"/>
      <c r="G204" s="4"/>
      <c r="H204" s="1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18"/>
      <c r="E205" s="18"/>
      <c r="F205" s="4"/>
      <c r="G205" s="4"/>
      <c r="H205" s="1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18"/>
      <c r="E206" s="18"/>
      <c r="F206" s="4"/>
      <c r="G206" s="4"/>
      <c r="H206" s="1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18"/>
      <c r="E207" s="18"/>
      <c r="F207" s="4"/>
      <c r="G207" s="4"/>
      <c r="H207" s="1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18"/>
      <c r="E208" s="18"/>
      <c r="F208" s="4"/>
      <c r="G208" s="4"/>
      <c r="H208" s="1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18"/>
      <c r="E209" s="18"/>
      <c r="F209" s="4"/>
      <c r="G209" s="4"/>
      <c r="H209" s="1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18"/>
      <c r="E210" s="18"/>
      <c r="F210" s="4"/>
      <c r="G210" s="4"/>
      <c r="H210" s="1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18"/>
      <c r="E211" s="18"/>
      <c r="F211" s="4"/>
      <c r="G211" s="4"/>
      <c r="H211" s="1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18"/>
      <c r="E212" s="18"/>
      <c r="F212" s="4"/>
      <c r="G212" s="4"/>
      <c r="H212" s="1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18"/>
      <c r="E213" s="18"/>
      <c r="F213" s="4"/>
      <c r="G213" s="4"/>
      <c r="H213" s="1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18"/>
      <c r="E214" s="18"/>
      <c r="F214" s="4"/>
      <c r="G214" s="4"/>
      <c r="H214" s="1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18"/>
      <c r="E215" s="18"/>
      <c r="F215" s="4"/>
      <c r="G215" s="4"/>
      <c r="H215" s="1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18"/>
      <c r="E216" s="18"/>
      <c r="F216" s="4"/>
      <c r="G216" s="4"/>
      <c r="H216" s="1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18"/>
      <c r="E217" s="18"/>
      <c r="F217" s="4"/>
      <c r="G217" s="4"/>
      <c r="H217" s="1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18"/>
      <c r="E218" s="18"/>
      <c r="F218" s="4"/>
      <c r="G218" s="4"/>
      <c r="H218" s="1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18"/>
      <c r="E219" s="18"/>
      <c r="F219" s="4"/>
      <c r="G219" s="4"/>
      <c r="H219" s="1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18"/>
      <c r="E220" s="18"/>
      <c r="F220" s="4"/>
      <c r="G220" s="4"/>
      <c r="H220" s="1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18"/>
      <c r="E221" s="18"/>
      <c r="F221" s="4"/>
      <c r="G221" s="4"/>
      <c r="H221" s="1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18"/>
      <c r="E222" s="18"/>
      <c r="F222" s="4"/>
      <c r="G222" s="4"/>
      <c r="H222" s="1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18"/>
      <c r="E223" s="18"/>
      <c r="F223" s="4"/>
      <c r="G223" s="4"/>
      <c r="H223" s="1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18"/>
      <c r="E224" s="18"/>
      <c r="F224" s="4"/>
      <c r="G224" s="4"/>
      <c r="H224" s="1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18"/>
      <c r="E225" s="18"/>
      <c r="F225" s="4"/>
      <c r="G225" s="4"/>
      <c r="H225" s="1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18"/>
      <c r="E226" s="18"/>
      <c r="F226" s="4"/>
      <c r="G226" s="4"/>
      <c r="H226" s="1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18"/>
      <c r="E227" s="18"/>
      <c r="F227" s="4"/>
      <c r="G227" s="4"/>
      <c r="H227" s="1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18"/>
      <c r="E228" s="18"/>
      <c r="F228" s="4"/>
      <c r="G228" s="4"/>
      <c r="H228" s="1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18"/>
      <c r="E229" s="18"/>
      <c r="F229" s="4"/>
      <c r="G229" s="4"/>
      <c r="H229" s="1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18"/>
      <c r="E230" s="18"/>
      <c r="F230" s="4"/>
      <c r="G230" s="4"/>
      <c r="H230" s="1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18"/>
      <c r="E231" s="18"/>
      <c r="F231" s="4"/>
      <c r="G231" s="4"/>
      <c r="H231" s="1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18"/>
      <c r="E232" s="18"/>
      <c r="F232" s="4"/>
      <c r="G232" s="4"/>
      <c r="H232" s="1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18"/>
      <c r="E233" s="18"/>
      <c r="F233" s="4"/>
      <c r="G233" s="4"/>
      <c r="H233" s="1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18"/>
      <c r="E234" s="18"/>
      <c r="F234" s="4"/>
      <c r="G234" s="4"/>
      <c r="H234" s="1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18"/>
      <c r="E235" s="18"/>
      <c r="F235" s="4"/>
      <c r="G235" s="4"/>
      <c r="H235" s="1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18"/>
      <c r="E236" s="18"/>
      <c r="F236" s="4"/>
      <c r="G236" s="4"/>
      <c r="H236" s="1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18"/>
      <c r="E237" s="18"/>
      <c r="F237" s="4"/>
      <c r="G237" s="4"/>
      <c r="H237" s="1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18"/>
      <c r="E238" s="18"/>
      <c r="F238" s="4"/>
      <c r="G238" s="4"/>
      <c r="H238" s="1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18"/>
      <c r="E239" s="18"/>
      <c r="F239" s="4"/>
      <c r="G239" s="4"/>
      <c r="H239" s="1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18"/>
      <c r="E240" s="18"/>
      <c r="F240" s="4"/>
      <c r="G240" s="4"/>
      <c r="H240" s="1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18"/>
      <c r="E241" s="18"/>
      <c r="F241" s="4"/>
      <c r="G241" s="4"/>
      <c r="H241" s="1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18"/>
      <c r="E242" s="18"/>
      <c r="F242" s="4"/>
      <c r="G242" s="4"/>
      <c r="H242" s="1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18"/>
      <c r="E243" s="18"/>
      <c r="F243" s="4"/>
      <c r="G243" s="4"/>
      <c r="H243" s="1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18"/>
      <c r="E244" s="18"/>
      <c r="F244" s="4"/>
      <c r="G244" s="4"/>
      <c r="H244" s="1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18"/>
      <c r="E245" s="18"/>
      <c r="F245" s="4"/>
      <c r="G245" s="4"/>
      <c r="H245" s="1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18"/>
      <c r="E246" s="18"/>
      <c r="F246" s="4"/>
      <c r="G246" s="4"/>
      <c r="H246" s="1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18"/>
      <c r="E247" s="18"/>
      <c r="F247" s="4"/>
      <c r="G247" s="4"/>
      <c r="H247" s="1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18"/>
      <c r="E248" s="18"/>
      <c r="F248" s="4"/>
      <c r="G248" s="4"/>
      <c r="H248" s="1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18"/>
      <c r="E249" s="18"/>
      <c r="F249" s="4"/>
      <c r="G249" s="4"/>
      <c r="H249" s="1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18"/>
      <c r="E250" s="18"/>
      <c r="F250" s="4"/>
      <c r="G250" s="4"/>
      <c r="H250" s="1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18"/>
      <c r="E251" s="18"/>
      <c r="F251" s="4"/>
      <c r="G251" s="4"/>
      <c r="H251" s="1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18"/>
      <c r="E252" s="18"/>
      <c r="F252" s="4"/>
      <c r="G252" s="4"/>
      <c r="H252" s="1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18"/>
      <c r="E253" s="18"/>
      <c r="F253" s="4"/>
      <c r="G253" s="4"/>
      <c r="H253" s="1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18"/>
      <c r="E254" s="18"/>
      <c r="F254" s="4"/>
      <c r="G254" s="4"/>
      <c r="H254" s="1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18"/>
      <c r="E255" s="18"/>
      <c r="F255" s="4"/>
      <c r="G255" s="4"/>
      <c r="H255" s="1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18"/>
      <c r="E256" s="18"/>
      <c r="F256" s="4"/>
      <c r="G256" s="4"/>
      <c r="H256" s="1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18"/>
      <c r="E257" s="18"/>
      <c r="F257" s="4"/>
      <c r="G257" s="4"/>
      <c r="H257" s="1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18"/>
      <c r="E258" s="18"/>
      <c r="F258" s="4"/>
      <c r="G258" s="4"/>
      <c r="H258" s="1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18"/>
      <c r="E259" s="18"/>
      <c r="F259" s="4"/>
      <c r="G259" s="4"/>
      <c r="H259" s="1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18"/>
      <c r="E260" s="18"/>
      <c r="F260" s="4"/>
      <c r="G260" s="4"/>
      <c r="H260" s="1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18"/>
      <c r="E261" s="18"/>
      <c r="F261" s="4"/>
      <c r="G261" s="4"/>
      <c r="H261" s="1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18"/>
      <c r="E262" s="18"/>
      <c r="F262" s="4"/>
      <c r="G262" s="4"/>
      <c r="H262" s="1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18"/>
      <c r="E263" s="18"/>
      <c r="F263" s="4"/>
      <c r="G263" s="4"/>
      <c r="H263" s="1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18"/>
      <c r="E264" s="18"/>
      <c r="F264" s="4"/>
      <c r="G264" s="4"/>
      <c r="H264" s="1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18"/>
      <c r="E265" s="18"/>
      <c r="F265" s="4"/>
      <c r="G265" s="4"/>
      <c r="H265" s="1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18"/>
      <c r="E266" s="18"/>
      <c r="F266" s="4"/>
      <c r="G266" s="4"/>
      <c r="H266" s="1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18"/>
      <c r="E267" s="18"/>
      <c r="F267" s="4"/>
      <c r="G267" s="4"/>
      <c r="H267" s="1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18"/>
      <c r="E268" s="18"/>
      <c r="F268" s="4"/>
      <c r="G268" s="4"/>
      <c r="H268" s="1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18"/>
      <c r="E269" s="18"/>
      <c r="F269" s="4"/>
      <c r="G269" s="4"/>
      <c r="H269" s="1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18"/>
      <c r="E270" s="18"/>
      <c r="F270" s="4"/>
      <c r="G270" s="4"/>
      <c r="H270" s="1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18"/>
      <c r="E271" s="18"/>
      <c r="F271" s="4"/>
      <c r="G271" s="4"/>
      <c r="H271" s="1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18"/>
      <c r="E272" s="18"/>
      <c r="F272" s="4"/>
      <c r="G272" s="4"/>
      <c r="H272" s="1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18"/>
      <c r="E273" s="18"/>
      <c r="F273" s="4"/>
      <c r="G273" s="4"/>
      <c r="H273" s="1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18"/>
      <c r="E274" s="18"/>
      <c r="F274" s="4"/>
      <c r="G274" s="4"/>
      <c r="H274" s="1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18"/>
      <c r="E275" s="18"/>
      <c r="F275" s="4"/>
      <c r="G275" s="4"/>
      <c r="H275" s="1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18"/>
      <c r="E276" s="18"/>
      <c r="F276" s="4"/>
      <c r="G276" s="4"/>
      <c r="H276" s="1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18"/>
      <c r="E277" s="18"/>
      <c r="F277" s="4"/>
      <c r="G277" s="4"/>
      <c r="H277" s="1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18"/>
      <c r="E278" s="18"/>
      <c r="F278" s="4"/>
      <c r="G278" s="4"/>
      <c r="H278" s="1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18"/>
      <c r="E279" s="18"/>
      <c r="F279" s="4"/>
      <c r="G279" s="4"/>
      <c r="H279" s="1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18"/>
      <c r="E280" s="18"/>
      <c r="F280" s="4"/>
      <c r="G280" s="4"/>
      <c r="H280" s="1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18"/>
      <c r="E281" s="18"/>
      <c r="F281" s="4"/>
      <c r="G281" s="4"/>
      <c r="H281" s="1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18"/>
      <c r="E282" s="18"/>
      <c r="F282" s="4"/>
      <c r="G282" s="4"/>
      <c r="H282" s="1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18"/>
      <c r="E283" s="18"/>
      <c r="F283" s="4"/>
      <c r="G283" s="4"/>
      <c r="H283" s="1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18"/>
      <c r="E284" s="18"/>
      <c r="F284" s="4"/>
      <c r="G284" s="4"/>
      <c r="H284" s="1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18"/>
      <c r="E285" s="18"/>
      <c r="F285" s="4"/>
      <c r="G285" s="4"/>
      <c r="H285" s="1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18"/>
      <c r="E286" s="18"/>
      <c r="F286" s="4"/>
      <c r="G286" s="4"/>
      <c r="H286" s="1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18"/>
      <c r="E287" s="18"/>
      <c r="F287" s="4"/>
      <c r="G287" s="4"/>
      <c r="H287" s="1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18"/>
      <c r="E288" s="18"/>
      <c r="F288" s="4"/>
      <c r="G288" s="4"/>
      <c r="H288" s="1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18"/>
      <c r="E289" s="18"/>
      <c r="F289" s="4"/>
      <c r="G289" s="4"/>
      <c r="H289" s="1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18"/>
      <c r="E290" s="18"/>
      <c r="F290" s="4"/>
      <c r="G290" s="4"/>
      <c r="H290" s="1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18"/>
      <c r="E291" s="18"/>
      <c r="F291" s="4"/>
      <c r="G291" s="4"/>
      <c r="H291" s="1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18"/>
      <c r="E292" s="18"/>
      <c r="F292" s="4"/>
      <c r="G292" s="4"/>
      <c r="H292" s="1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18"/>
      <c r="E293" s="18"/>
      <c r="F293" s="4"/>
      <c r="G293" s="4"/>
      <c r="H293" s="1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18"/>
      <c r="E294" s="18"/>
      <c r="F294" s="4"/>
      <c r="G294" s="4"/>
      <c r="H294" s="1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18"/>
      <c r="E295" s="18"/>
      <c r="F295" s="4"/>
      <c r="G295" s="4"/>
      <c r="H295" s="1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18"/>
      <c r="E296" s="18"/>
      <c r="F296" s="4"/>
      <c r="G296" s="4"/>
      <c r="H296" s="1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18"/>
      <c r="E297" s="18"/>
      <c r="F297" s="4"/>
      <c r="G297" s="4"/>
      <c r="H297" s="1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18"/>
      <c r="E298" s="18"/>
      <c r="F298" s="4"/>
      <c r="G298" s="4"/>
      <c r="H298" s="1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18"/>
      <c r="E299" s="18"/>
      <c r="F299" s="4"/>
      <c r="G299" s="4"/>
      <c r="H299" s="1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18"/>
      <c r="E300" s="18"/>
      <c r="F300" s="4"/>
      <c r="G300" s="4"/>
      <c r="H300" s="1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18"/>
      <c r="E301" s="18"/>
      <c r="F301" s="4"/>
      <c r="G301" s="4"/>
      <c r="H301" s="1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18"/>
      <c r="E302" s="18"/>
      <c r="F302" s="4"/>
      <c r="G302" s="4"/>
      <c r="H302" s="1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18"/>
      <c r="E303" s="18"/>
      <c r="F303" s="4"/>
      <c r="G303" s="4"/>
      <c r="H303" s="1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18"/>
      <c r="E304" s="18"/>
      <c r="F304" s="4"/>
      <c r="G304" s="4"/>
      <c r="H304" s="1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18"/>
      <c r="E305" s="18"/>
      <c r="F305" s="4"/>
      <c r="G305" s="4"/>
      <c r="H305" s="1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18"/>
      <c r="E306" s="18"/>
      <c r="F306" s="4"/>
      <c r="G306" s="4"/>
      <c r="H306" s="1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18"/>
      <c r="E307" s="18"/>
      <c r="F307" s="4"/>
      <c r="G307" s="4"/>
      <c r="H307" s="1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18"/>
      <c r="E308" s="18"/>
      <c r="F308" s="4"/>
      <c r="G308" s="4"/>
      <c r="H308" s="1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18"/>
      <c r="E309" s="18"/>
      <c r="F309" s="4"/>
      <c r="G309" s="4"/>
      <c r="H309" s="1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18"/>
      <c r="E310" s="18"/>
      <c r="F310" s="4"/>
      <c r="G310" s="4"/>
      <c r="H310" s="1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18"/>
      <c r="E311" s="18"/>
      <c r="F311" s="4"/>
      <c r="G311" s="4"/>
      <c r="H311" s="1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18"/>
      <c r="E312" s="18"/>
      <c r="F312" s="4"/>
      <c r="G312" s="4"/>
      <c r="H312" s="1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18"/>
      <c r="E313" s="18"/>
      <c r="F313" s="4"/>
      <c r="G313" s="4"/>
      <c r="H313" s="1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18"/>
      <c r="E314" s="18"/>
      <c r="F314" s="4"/>
      <c r="G314" s="4"/>
      <c r="H314" s="1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18"/>
      <c r="E315" s="18"/>
      <c r="F315" s="4"/>
      <c r="G315" s="4"/>
      <c r="H315" s="1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18"/>
      <c r="E316" s="18"/>
      <c r="F316" s="4"/>
      <c r="G316" s="4"/>
      <c r="H316" s="1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18"/>
      <c r="E317" s="18"/>
      <c r="F317" s="4"/>
      <c r="G317" s="4"/>
      <c r="H317" s="1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18"/>
      <c r="E318" s="18"/>
      <c r="F318" s="4"/>
      <c r="G318" s="4"/>
      <c r="H318" s="1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18"/>
      <c r="E319" s="18"/>
      <c r="F319" s="4"/>
      <c r="G319" s="4"/>
      <c r="H319" s="1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18"/>
      <c r="E320" s="18"/>
      <c r="F320" s="4"/>
      <c r="G320" s="4"/>
      <c r="H320" s="1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18"/>
      <c r="E321" s="18"/>
      <c r="F321" s="4"/>
      <c r="G321" s="4"/>
      <c r="H321" s="1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18"/>
      <c r="E322" s="18"/>
      <c r="F322" s="4"/>
      <c r="G322" s="4"/>
      <c r="H322" s="1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18"/>
      <c r="E323" s="18"/>
      <c r="F323" s="4"/>
      <c r="G323" s="4"/>
      <c r="H323" s="1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18"/>
      <c r="E324" s="18"/>
      <c r="F324" s="4"/>
      <c r="G324" s="4"/>
      <c r="H324" s="1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18"/>
      <c r="E325" s="18"/>
      <c r="F325" s="4"/>
      <c r="G325" s="4"/>
      <c r="H325" s="1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18"/>
      <c r="E326" s="18"/>
      <c r="F326" s="4"/>
      <c r="G326" s="4"/>
      <c r="H326" s="1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18"/>
      <c r="E327" s="18"/>
      <c r="F327" s="4"/>
      <c r="G327" s="4"/>
      <c r="H327" s="1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18"/>
      <c r="E328" s="18"/>
      <c r="F328" s="4"/>
      <c r="G328" s="4"/>
      <c r="H328" s="1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18"/>
      <c r="E329" s="18"/>
      <c r="F329" s="4"/>
      <c r="G329" s="4"/>
      <c r="H329" s="1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18"/>
      <c r="E330" s="18"/>
      <c r="F330" s="4"/>
      <c r="G330" s="4"/>
      <c r="H330" s="1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18"/>
      <c r="E331" s="18"/>
      <c r="F331" s="4"/>
      <c r="G331" s="4"/>
      <c r="H331" s="1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18"/>
      <c r="E332" s="18"/>
      <c r="F332" s="4"/>
      <c r="G332" s="4"/>
      <c r="H332" s="1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18"/>
      <c r="E333" s="18"/>
      <c r="F333" s="4"/>
      <c r="G333" s="4"/>
      <c r="H333" s="1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18"/>
      <c r="E334" s="18"/>
      <c r="F334" s="4"/>
      <c r="G334" s="4"/>
      <c r="H334" s="1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18"/>
      <c r="E335" s="18"/>
      <c r="F335" s="4"/>
      <c r="G335" s="4"/>
      <c r="H335" s="1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18"/>
      <c r="E336" s="18"/>
      <c r="F336" s="4"/>
      <c r="G336" s="4"/>
      <c r="H336" s="1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18"/>
      <c r="E337" s="18"/>
      <c r="F337" s="4"/>
      <c r="G337" s="4"/>
      <c r="H337" s="1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18"/>
      <c r="E338" s="18"/>
      <c r="F338" s="4"/>
      <c r="G338" s="4"/>
      <c r="H338" s="1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18"/>
      <c r="E339" s="18"/>
      <c r="F339" s="4"/>
      <c r="G339" s="4"/>
      <c r="H339" s="1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18"/>
      <c r="E340" s="18"/>
      <c r="F340" s="4"/>
      <c r="G340" s="4"/>
      <c r="H340" s="1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18"/>
      <c r="E341" s="18"/>
      <c r="F341" s="4"/>
      <c r="G341" s="4"/>
      <c r="H341" s="1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18"/>
      <c r="E342" s="18"/>
      <c r="F342" s="4"/>
      <c r="G342" s="4"/>
      <c r="H342" s="1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18"/>
      <c r="E343" s="18"/>
      <c r="F343" s="4"/>
      <c r="G343" s="4"/>
      <c r="H343" s="1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18"/>
      <c r="E344" s="18"/>
      <c r="F344" s="4"/>
      <c r="G344" s="4"/>
      <c r="H344" s="1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18"/>
      <c r="E345" s="18"/>
      <c r="F345" s="4"/>
      <c r="G345" s="4"/>
      <c r="H345" s="1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18"/>
      <c r="E346" s="18"/>
      <c r="F346" s="4"/>
      <c r="G346" s="4"/>
      <c r="H346" s="1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18"/>
      <c r="E347" s="18"/>
      <c r="F347" s="4"/>
      <c r="G347" s="4"/>
      <c r="H347" s="1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18"/>
      <c r="E348" s="18"/>
      <c r="F348" s="4"/>
      <c r="G348" s="4"/>
      <c r="H348" s="1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18"/>
      <c r="E349" s="18"/>
      <c r="F349" s="4"/>
      <c r="G349" s="4"/>
      <c r="H349" s="1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18"/>
      <c r="E350" s="18"/>
      <c r="F350" s="4"/>
      <c r="G350" s="4"/>
      <c r="H350" s="1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18"/>
      <c r="E351" s="18"/>
      <c r="F351" s="4"/>
      <c r="G351" s="4"/>
      <c r="H351" s="1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18"/>
      <c r="E352" s="18"/>
      <c r="F352" s="4"/>
      <c r="G352" s="4"/>
      <c r="H352" s="1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18"/>
      <c r="E353" s="18"/>
      <c r="F353" s="4"/>
      <c r="G353" s="4"/>
      <c r="H353" s="1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18"/>
      <c r="E354" s="18"/>
      <c r="F354" s="4"/>
      <c r="G354" s="4"/>
      <c r="H354" s="1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18"/>
      <c r="E355" s="18"/>
      <c r="F355" s="4"/>
      <c r="G355" s="4"/>
      <c r="H355" s="1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18"/>
      <c r="E356" s="18"/>
      <c r="F356" s="4"/>
      <c r="G356" s="4"/>
      <c r="H356" s="1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18"/>
      <c r="E357" s="18"/>
      <c r="F357" s="4"/>
      <c r="G357" s="4"/>
      <c r="H357" s="1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18"/>
      <c r="E358" s="18"/>
      <c r="F358" s="4"/>
      <c r="G358" s="4"/>
      <c r="H358" s="1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18"/>
      <c r="E359" s="18"/>
      <c r="F359" s="4"/>
      <c r="G359" s="4"/>
      <c r="H359" s="1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18"/>
      <c r="E360" s="18"/>
      <c r="F360" s="4"/>
      <c r="G360" s="4"/>
      <c r="H360" s="1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18"/>
      <c r="E361" s="18"/>
      <c r="F361" s="4"/>
      <c r="G361" s="4"/>
      <c r="H361" s="1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18"/>
      <c r="E362" s="18"/>
      <c r="F362" s="4"/>
      <c r="G362" s="4"/>
      <c r="H362" s="1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18"/>
      <c r="E363" s="18"/>
      <c r="F363" s="4"/>
      <c r="G363" s="4"/>
      <c r="H363" s="1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18"/>
      <c r="E364" s="18"/>
      <c r="F364" s="4"/>
      <c r="G364" s="4"/>
      <c r="H364" s="1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18"/>
      <c r="E365" s="18"/>
      <c r="F365" s="4"/>
      <c r="G365" s="4"/>
      <c r="H365" s="1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18"/>
      <c r="E366" s="18"/>
      <c r="F366" s="4"/>
      <c r="G366" s="4"/>
      <c r="H366" s="1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18"/>
      <c r="E367" s="18"/>
      <c r="F367" s="4"/>
      <c r="G367" s="4"/>
      <c r="H367" s="1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18"/>
      <c r="E368" s="18"/>
      <c r="F368" s="4"/>
      <c r="G368" s="4"/>
      <c r="H368" s="1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18"/>
      <c r="E369" s="18"/>
      <c r="F369" s="4"/>
      <c r="G369" s="4"/>
      <c r="H369" s="1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18"/>
      <c r="E370" s="18"/>
      <c r="F370" s="4"/>
      <c r="G370" s="4"/>
      <c r="H370" s="1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18"/>
      <c r="E371" s="18"/>
      <c r="F371" s="4"/>
      <c r="G371" s="4"/>
      <c r="H371" s="1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18"/>
      <c r="E372" s="18"/>
      <c r="F372" s="4"/>
      <c r="G372" s="4"/>
      <c r="H372" s="1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18"/>
      <c r="E373" s="18"/>
      <c r="F373" s="4"/>
      <c r="G373" s="4"/>
      <c r="H373" s="1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</sheetData>
  <mergeCells count="10">
    <mergeCell ref="A5:B5"/>
    <mergeCell ref="C5:E5"/>
    <mergeCell ref="A1:E1"/>
    <mergeCell ref="A2:B2"/>
    <mergeCell ref="C2:E2"/>
    <mergeCell ref="G2:H2"/>
    <mergeCell ref="A3:B3"/>
    <mergeCell ref="C3:E3"/>
    <mergeCell ref="A4:B4"/>
    <mergeCell ref="C4:E4"/>
  </mergeCells>
  <phoneticPr fontId="15" type="noConversion"/>
  <pageMargins left="0.7" right="0.7" top="0.75" bottom="0.75" header="0.51181100000000002" footer="0.51181100000000002"/>
  <pageSetup scale="10" pageOrder="overThenDown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DBAA-52A9-47D2-BA38-094048E6134F}">
  <dimension ref="A1:F20"/>
  <sheetViews>
    <sheetView workbookViewId="0">
      <selection activeCell="A2" sqref="A2:F21"/>
    </sheetView>
  </sheetViews>
  <sheetFormatPr defaultRowHeight="13.2"/>
  <sheetData>
    <row r="1" spans="1:6" ht="14.4">
      <c r="A1" s="24"/>
      <c r="B1" s="20"/>
      <c r="C1" s="20"/>
      <c r="D1" s="21"/>
      <c r="E1" s="22"/>
      <c r="F1" s="10"/>
    </row>
    <row r="2" spans="1:6" ht="13.8">
      <c r="A2" s="30" t="s">
        <v>20</v>
      </c>
      <c r="B2" s="31" t="s">
        <v>30</v>
      </c>
      <c r="C2" s="31" t="s">
        <v>31</v>
      </c>
      <c r="D2" s="31" t="s">
        <v>16</v>
      </c>
      <c r="E2" s="27">
        <v>32</v>
      </c>
      <c r="F2" s="19"/>
    </row>
    <row r="3" spans="1:6" ht="13.8">
      <c r="A3" s="30" t="s">
        <v>20</v>
      </c>
      <c r="B3" s="31" t="s">
        <v>38</v>
      </c>
      <c r="C3" s="31" t="s">
        <v>30</v>
      </c>
      <c r="D3" s="31" t="s">
        <v>16</v>
      </c>
      <c r="E3" s="27">
        <v>8</v>
      </c>
      <c r="F3" s="19"/>
    </row>
    <row r="4" spans="1:6" ht="14.4">
      <c r="A4" s="30" t="s">
        <v>20</v>
      </c>
      <c r="B4" s="31" t="s">
        <v>31</v>
      </c>
      <c r="C4" s="31" t="s">
        <v>38</v>
      </c>
      <c r="D4" s="31" t="s">
        <v>16</v>
      </c>
      <c r="E4" s="28">
        <v>37</v>
      </c>
      <c r="F4" s="26"/>
    </row>
    <row r="5" spans="1:6" ht="14.4">
      <c r="A5" s="30" t="s">
        <v>21</v>
      </c>
      <c r="B5" s="31" t="s">
        <v>22</v>
      </c>
      <c r="C5" s="31" t="s">
        <v>23</v>
      </c>
      <c r="D5" s="31" t="s">
        <v>16</v>
      </c>
      <c r="E5" s="29">
        <v>3</v>
      </c>
      <c r="F5" s="19"/>
    </row>
    <row r="6" spans="1:6" ht="14.4">
      <c r="A6" s="30" t="s">
        <v>21</v>
      </c>
      <c r="B6" s="31" t="s">
        <v>32</v>
      </c>
      <c r="C6" s="31" t="s">
        <v>19</v>
      </c>
      <c r="D6" s="31" t="s">
        <v>16</v>
      </c>
      <c r="E6" s="29">
        <v>14</v>
      </c>
      <c r="F6" s="19"/>
    </row>
    <row r="7" spans="1:6" ht="13.8">
      <c r="A7" s="30" t="s">
        <v>21</v>
      </c>
      <c r="B7" s="31" t="s">
        <v>31</v>
      </c>
      <c r="C7" s="31" t="s">
        <v>32</v>
      </c>
      <c r="D7" s="31" t="s">
        <v>16</v>
      </c>
      <c r="E7" s="25">
        <v>40</v>
      </c>
      <c r="F7" s="19"/>
    </row>
    <row r="8" spans="1:6" ht="13.8">
      <c r="A8" s="30" t="s">
        <v>24</v>
      </c>
      <c r="B8" s="31" t="s">
        <v>37</v>
      </c>
      <c r="C8" s="31" t="s">
        <v>31</v>
      </c>
      <c r="D8" s="31" t="s">
        <v>16</v>
      </c>
      <c r="E8" s="25">
        <v>34</v>
      </c>
      <c r="F8" s="19"/>
    </row>
    <row r="9" spans="1:6" ht="13.8">
      <c r="A9" s="30" t="s">
        <v>24</v>
      </c>
      <c r="B9" s="31" t="s">
        <v>36</v>
      </c>
      <c r="C9" s="31" t="s">
        <v>37</v>
      </c>
      <c r="D9" s="31" t="s">
        <v>16</v>
      </c>
      <c r="E9" s="25">
        <v>7</v>
      </c>
      <c r="F9" s="19"/>
    </row>
    <row r="10" spans="1:6" ht="13.8">
      <c r="A10" s="30" t="s">
        <v>24</v>
      </c>
      <c r="B10" s="31" t="s">
        <v>31</v>
      </c>
      <c r="C10" s="31" t="s">
        <v>36</v>
      </c>
      <c r="D10" s="31" t="s">
        <v>16</v>
      </c>
      <c r="E10" s="25">
        <v>40</v>
      </c>
      <c r="F10" s="19"/>
    </row>
    <row r="11" spans="1:6" ht="13.8">
      <c r="A11" s="30" t="s">
        <v>25</v>
      </c>
      <c r="B11" s="31" t="s">
        <v>26</v>
      </c>
      <c r="C11" s="31" t="s">
        <v>35</v>
      </c>
      <c r="D11" s="31" t="s">
        <v>16</v>
      </c>
      <c r="E11" s="25">
        <v>8</v>
      </c>
      <c r="F11" s="19"/>
    </row>
    <row r="12" spans="1:6" ht="13.8">
      <c r="A12" s="30" t="s">
        <v>25</v>
      </c>
      <c r="B12" s="31" t="s">
        <v>30</v>
      </c>
      <c r="C12" s="31" t="s">
        <v>27</v>
      </c>
      <c r="D12" s="31" t="s">
        <v>16</v>
      </c>
      <c r="E12" s="25">
        <v>14</v>
      </c>
      <c r="F12" s="19"/>
    </row>
    <row r="13" spans="1:6" ht="13.8">
      <c r="A13" s="30" t="s">
        <v>25</v>
      </c>
      <c r="B13" s="31" t="s">
        <v>31</v>
      </c>
      <c r="C13" s="31" t="s">
        <v>30</v>
      </c>
      <c r="D13" s="31" t="s">
        <v>16</v>
      </c>
      <c r="E13" s="25">
        <v>32</v>
      </c>
      <c r="F13" s="19"/>
    </row>
    <row r="14" spans="1:6" ht="13.8">
      <c r="A14" s="30" t="s">
        <v>28</v>
      </c>
      <c r="B14" s="31" t="s">
        <v>34</v>
      </c>
      <c r="C14" s="31" t="s">
        <v>33</v>
      </c>
      <c r="D14" s="31" t="s">
        <v>16</v>
      </c>
      <c r="E14" s="25">
        <v>36</v>
      </c>
      <c r="F14" s="19"/>
    </row>
    <row r="15" spans="1:6" ht="13.8">
      <c r="A15" s="30">
        <v>45858</v>
      </c>
      <c r="B15" s="31" t="s">
        <v>31</v>
      </c>
      <c r="C15" s="31" t="s">
        <v>34</v>
      </c>
      <c r="D15" s="31" t="s">
        <v>16</v>
      </c>
      <c r="E15" s="25">
        <v>36</v>
      </c>
      <c r="F15" s="19"/>
    </row>
    <row r="16" spans="1:6" ht="13.8">
      <c r="A16" s="25" t="s">
        <v>29</v>
      </c>
      <c r="B16" s="31" t="s">
        <v>26</v>
      </c>
      <c r="C16" s="31" t="s">
        <v>33</v>
      </c>
      <c r="D16" s="31" t="s">
        <v>16</v>
      </c>
      <c r="E16" s="25">
        <v>34</v>
      </c>
      <c r="F16" s="19"/>
    </row>
    <row r="17" spans="1:6" ht="13.8">
      <c r="A17" s="25" t="s">
        <v>29</v>
      </c>
      <c r="B17" s="31" t="s">
        <v>32</v>
      </c>
      <c r="C17" s="31" t="s">
        <v>26</v>
      </c>
      <c r="D17" s="31" t="s">
        <v>16</v>
      </c>
      <c r="E17" s="25">
        <v>11</v>
      </c>
      <c r="F17" s="19"/>
    </row>
    <row r="18" spans="1:6" ht="13.8">
      <c r="A18" s="25" t="s">
        <v>29</v>
      </c>
      <c r="B18" s="31" t="s">
        <v>31</v>
      </c>
      <c r="C18" s="31" t="s">
        <v>32</v>
      </c>
      <c r="D18" s="31" t="s">
        <v>16</v>
      </c>
      <c r="E18" s="25">
        <v>41</v>
      </c>
      <c r="F18" s="19"/>
    </row>
    <row r="19" spans="1:6" ht="14.4">
      <c r="A19" s="35">
        <v>45868</v>
      </c>
      <c r="B19" s="34" t="s">
        <v>39</v>
      </c>
      <c r="C19" s="23" t="s">
        <v>19</v>
      </c>
      <c r="D19" s="33" t="s">
        <v>16</v>
      </c>
      <c r="E19" s="32"/>
      <c r="F19" s="10"/>
    </row>
    <row r="20" spans="1:6" ht="14.4">
      <c r="A20" s="35">
        <v>45868</v>
      </c>
      <c r="B20" s="10" t="s">
        <v>22</v>
      </c>
      <c r="C20" s="6" t="s">
        <v>31</v>
      </c>
      <c r="D20" s="8" t="s">
        <v>16</v>
      </c>
      <c r="E20" s="17"/>
      <c r="F2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4096-EFA0-4F1A-86CC-CE77E14248A9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SHEET 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</dc:creator>
  <cp:lastModifiedBy>Dr. Shashank Deshpande</cp:lastModifiedBy>
  <dcterms:created xsi:type="dcterms:W3CDTF">2025-07-14T07:16:36Z</dcterms:created>
  <dcterms:modified xsi:type="dcterms:W3CDTF">2025-08-27T18:45:33Z</dcterms:modified>
</cp:coreProperties>
</file>